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JAVNI RAZPIS MONM\2023\"/>
    </mc:Choice>
  </mc:AlternateContent>
  <xr:revisionPtr revIDLastSave="0" documentId="13_ncr:1_{893D2387-E6EF-4D92-9DEA-FB520E6E4B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Area" localSheetId="0">List1!$A$1:$P$203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3" i="1" l="1"/>
  <c r="E203" i="1"/>
  <c r="G203" i="1"/>
  <c r="Q196" i="1"/>
  <c r="Q197" i="1"/>
  <c r="Q198" i="1"/>
  <c r="Q199" i="1"/>
  <c r="Q200" i="1"/>
  <c r="Q201" i="1"/>
  <c r="Q202" i="1"/>
  <c r="H203" i="1"/>
  <c r="B203" i="1"/>
  <c r="Q195" i="1"/>
  <c r="N203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4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2" i="1"/>
  <c r="I203" i="1"/>
  <c r="P203" i="1"/>
  <c r="O203" i="1"/>
  <c r="D203" i="1"/>
  <c r="L203" i="1"/>
  <c r="M203" i="1"/>
  <c r="F203" i="1"/>
  <c r="Q203" i="1" l="1"/>
  <c r="K203" i="1"/>
  <c r="C203" i="1"/>
  <c r="F1047834" i="1" l="1"/>
</calcChain>
</file>

<file path=xl/sharedStrings.xml><?xml version="1.0" encoding="utf-8"?>
<sst xmlns="http://schemas.openxmlformats.org/spreadsheetml/2006/main" count="241" uniqueCount="216">
  <si>
    <t>IME PRIJAVITELJA</t>
  </si>
  <si>
    <t>DRUGA DRUŠTVA</t>
  </si>
  <si>
    <t>DOGODKI</t>
  </si>
  <si>
    <t>TURIZEM</t>
  </si>
  <si>
    <t>SKUPAJ</t>
  </si>
  <si>
    <t>ŠPORT</t>
  </si>
  <si>
    <t>MLADINA</t>
  </si>
  <si>
    <t>TRENERJI</t>
  </si>
  <si>
    <t>SOCIALA</t>
  </si>
  <si>
    <t>PRIREDITVE TURIZEM</t>
  </si>
  <si>
    <t>OKOLJE IN PROSTOR</t>
  </si>
  <si>
    <t>MED.SODELOVANJE</t>
  </si>
  <si>
    <t>ODBOJKARSKI KLUB TPV VOLLEY</t>
  </si>
  <si>
    <t>NAMIZNOTENIŠKI KLUB KRKA</t>
  </si>
  <si>
    <t>MOŠKI ODBOJKARSKI KLUB KRKA</t>
  </si>
  <si>
    <t>KOŠARKARSKI KLUB KRKA TELEKOM</t>
  </si>
  <si>
    <t>NOGOMETNI KLUB KRKA</t>
  </si>
  <si>
    <t>GIMNASTIČNO DRUŠTVO NOVO MESTO</t>
  </si>
  <si>
    <t>KOLESARSKI KLUB ADRIA MOBIL</t>
  </si>
  <si>
    <t>ATLETSKI KLUB KRKA</t>
  </si>
  <si>
    <t>ŠPORTNO DRUŠTVO SU</t>
  </si>
  <si>
    <t>MOŠKI ROKOMETNI KLUB KRKA</t>
  </si>
  <si>
    <t>ŽENSKI KOŠARKARSKI KLUB KRKA</t>
  </si>
  <si>
    <t>KOŠARKARSKI KLUB ŽOLTASTI TROTI</t>
  </si>
  <si>
    <t>ŽENSKI ROKOMETNI KLUB KRKA</t>
  </si>
  <si>
    <t>OŽIVLJANJE MEST. JEDRA</t>
  </si>
  <si>
    <t>POHODNIŠKO DRUŠTVO NOVO MESTO</t>
  </si>
  <si>
    <t>ŠKD PLESNI STUDIO</t>
  </si>
  <si>
    <t>KEGLJAŠKO DRUŠTVO VODNJAK</t>
  </si>
  <si>
    <t>ŠD KAJAK KANU SUP</t>
  </si>
  <si>
    <t>ŠD KUNG FU ZENIT</t>
  </si>
  <si>
    <t>PLANINSKO DRUŠTVO KRKA</t>
  </si>
  <si>
    <t>KICK BOXING KLUB MIRAGE</t>
  </si>
  <si>
    <t>JADRALNI KLUB NM</t>
  </si>
  <si>
    <t>ŠKD LINIJA</t>
  </si>
  <si>
    <t>PLAVALNI KLUB NM</t>
  </si>
  <si>
    <t>ŠD HOP KLUB</t>
  </si>
  <si>
    <t>PLANINSKO DRUŠTVO POHODNIK</t>
  </si>
  <si>
    <t>BOKSARSKI KLUB BOXEO</t>
  </si>
  <si>
    <t>KOLESARSKO DRUŠTVO ZVERINICE</t>
  </si>
  <si>
    <t>TRIATLONSKI KLUB NM</t>
  </si>
  <si>
    <t>DRUŠTVO MARATHON</t>
  </si>
  <si>
    <t>STRELSKO DRUŠTVO GORJANCI</t>
  </si>
  <si>
    <t>PLESNI KLUB NM</t>
  </si>
  <si>
    <t>ŠRD FIT KLUB</t>
  </si>
  <si>
    <t>ŠD DRSKA</t>
  </si>
  <si>
    <t>SMUČARSKO DRUŠTVO KRKA ROG</t>
  </si>
  <si>
    <t>TK PORTOVALD</t>
  </si>
  <si>
    <t>ŠKD PLESNI CENTER DOLENJSKE</t>
  </si>
  <si>
    <t>KARATE KLUB KEMPO ARNIS</t>
  </si>
  <si>
    <t>STRELSKI KLUB ROJAL</t>
  </si>
  <si>
    <t>KEGLJAŠKO DRUŠTVO KRKA</t>
  </si>
  <si>
    <t>TK KRKA OTOČEC</t>
  </si>
  <si>
    <t>ŠAHOVSKO DRUŠTVO KRKA</t>
  </si>
  <si>
    <t>AVTO MOTO DRUŠTVO</t>
  </si>
  <si>
    <t>KD PAPEŽ PODGORJE</t>
  </si>
  <si>
    <t>DRUŠTVO UPOKOJENCEV NM</t>
  </si>
  <si>
    <t>DU MALI SLATNIK</t>
  </si>
  <si>
    <t>DU URŠNA SELA</t>
  </si>
  <si>
    <t>DU OTOČEC</t>
  </si>
  <si>
    <t>DU PODGORJE STOPIČE</t>
  </si>
  <si>
    <t>KARATE KLUB NM</t>
  </si>
  <si>
    <t>ŠD BUSHIDO</t>
  </si>
  <si>
    <t>BALINARSKO DRUŠTVO MAKUTE</t>
  </si>
  <si>
    <t>DRUŠTVO OSEB Z IZGUBO SLUHA</t>
  </si>
  <si>
    <t>MEDOBČINSKO DRUŠTVO SLEPIH IN SLABOVIDNIH</t>
  </si>
  <si>
    <t>DRUŠTVO PARAPLEGIKOV DBK</t>
  </si>
  <si>
    <t>MEDOBČINSKO DRUŠTVO INVALIDOV</t>
  </si>
  <si>
    <t>ŠKD VEZALKA</t>
  </si>
  <si>
    <t>ŽUPNIJA NM ŠMIHEL</t>
  </si>
  <si>
    <t>MK STONOGA</t>
  </si>
  <si>
    <t>ZAVOD LOKALPATRIOT</t>
  </si>
  <si>
    <t>DRUŠTVO NATURO</t>
  </si>
  <si>
    <t>DRUŠTVO ZA RAZVIJANJE PROSTOVOLJNEGA DELA</t>
  </si>
  <si>
    <t>DRUŠTVO ETERNIA</t>
  </si>
  <si>
    <t>DRUŠTVO NOVOMEŠKIH ŠTUDENTOV</t>
  </si>
  <si>
    <t>DPM MOJCA</t>
  </si>
  <si>
    <t>ASTRONAVTSKO RAKETARSKI KLUB APOLLO</t>
  </si>
  <si>
    <t>KUD URŠNA SELA</t>
  </si>
  <si>
    <t>DRUŠTVO TABORNIKOV RGT</t>
  </si>
  <si>
    <t>SKAVTSKI STEG</t>
  </si>
  <si>
    <t>ZAVOD OBLIKA</t>
  </si>
  <si>
    <t>MLADINSKO DRUŠTVO LUNA IN SONCE</t>
  </si>
  <si>
    <t>MLADINSKI SVET NM</t>
  </si>
  <si>
    <t>ZAVOD ČEBELA</t>
  </si>
  <si>
    <t>DRUŠTVO ZA REALIZACIJO IDEJ KOCKA</t>
  </si>
  <si>
    <t>ZAVOD SITULA</t>
  </si>
  <si>
    <t>AEROKLUB NM</t>
  </si>
  <si>
    <t>IZOBRAŽEVANJE IN SVETOV. MATEJA PIBERČNIK</t>
  </si>
  <si>
    <t>KONJENIŠKO DRUŠTVO VIZIR</t>
  </si>
  <si>
    <t>ZAVOD AJDA</t>
  </si>
  <si>
    <t>JAMARSKI KLUB</t>
  </si>
  <si>
    <t>DRUŠTVO KNJIŽNIČARJEV DOLENJSKE</t>
  </si>
  <si>
    <t>KUD SEVDAH</t>
  </si>
  <si>
    <t>ORKESTER AVE</t>
  </si>
  <si>
    <t>MPZ POMLAD</t>
  </si>
  <si>
    <t>SRBSKO KULTURNO DRUŠTVO</t>
  </si>
  <si>
    <t>SEŠ IN TEHNIŠKA GIMNAZIJA</t>
  </si>
  <si>
    <t>SREDNJA ZDRAVSTVENA IN KEMIJSKA ŠOLA</t>
  </si>
  <si>
    <t>-</t>
  </si>
  <si>
    <t>KULTURA PROGRAMI</t>
  </si>
  <si>
    <t>KULTURA PROJEKTI</t>
  </si>
  <si>
    <t>ZDRUŽENJE BORCEV ZA VREDNOTE NOB NM</t>
  </si>
  <si>
    <t>ŠPORTNA ZVEZA NM</t>
  </si>
  <si>
    <t>KS DRSKA</t>
  </si>
  <si>
    <t>FD KRES</t>
  </si>
  <si>
    <t>DRUŠTVO PROSTOČASNIH AKTIVNOSTI MEHOVO</t>
  </si>
  <si>
    <t>ALEXANDER NISKAČ</t>
  </si>
  <si>
    <t>TKD TRŠKOGORSKO SRCE</t>
  </si>
  <si>
    <t>EVANGELIJSKA CERKEV DOBREGA PASTIRJA</t>
  </si>
  <si>
    <t>BAJKA</t>
  </si>
  <si>
    <t>ZAVOD INJA</t>
  </si>
  <si>
    <t>ŠKD STARA ČOLNARNA</t>
  </si>
  <si>
    <t>KNOF</t>
  </si>
  <si>
    <t>CENTER ZNANJA,IZOBRAŽEVANJA IN SVETOVANJE, NADJA KOVAČIČ</t>
  </si>
  <si>
    <t>JOŽEFA ŠKOF</t>
  </si>
  <si>
    <t>JAN MEDLE</t>
  </si>
  <si>
    <t>SMILJAN TROBIŠ</t>
  </si>
  <si>
    <t>ANJA PAVLIN</t>
  </si>
  <si>
    <t>MIHAEL HRUSTELJ</t>
  </si>
  <si>
    <t>JANKO ORAČ</t>
  </si>
  <si>
    <t>UROŠ WEINBERGER</t>
  </si>
  <si>
    <t>IGOR ILIĆ</t>
  </si>
  <si>
    <t>HAMO ČAVRK</t>
  </si>
  <si>
    <t>KD VOKALNA AKADEMIJA JURIJ SLATKONJA</t>
  </si>
  <si>
    <t>DRUŠTVO AMPUTIRANCEV SLOVENIJE</t>
  </si>
  <si>
    <t>DRUŠTVO ARHITEKTOV DOLENJSKE</t>
  </si>
  <si>
    <t>KLUB NOVOMEŠKIH MAŽORET</t>
  </si>
  <si>
    <t>DRUŠTVO SKULPTE</t>
  </si>
  <si>
    <t>KD PREČNA, LJUDSKI PEVCI VAŠKI ZVON</t>
  </si>
  <si>
    <t>HRVAŠKO KULTURNO ZDRUŽENJE</t>
  </si>
  <si>
    <t>KD SEVERINA ŠALIJA</t>
  </si>
  <si>
    <t>KUD MEZZO</t>
  </si>
  <si>
    <t>GD MINERALI</t>
  </si>
  <si>
    <t>KUD MESTNA GODBA NM</t>
  </si>
  <si>
    <t>MLADINSKO DRUŠTVO GOGA</t>
  </si>
  <si>
    <t>KUD ŽUMBERAK</t>
  </si>
  <si>
    <t>PIHALNI ORKESTER KRKA</t>
  </si>
  <si>
    <t>DLUD</t>
  </si>
  <si>
    <t>LKD MAVRICA</t>
  </si>
  <si>
    <t>SLAVISTIČNO DRUŠTVO DBK</t>
  </si>
  <si>
    <t>ZAVOD ZORA</t>
  </si>
  <si>
    <t>ZAVOD FRIDERIK I. BARAGA</t>
  </si>
  <si>
    <t>GLASBENA ŠOLA LIPIČNIK</t>
  </si>
  <si>
    <t>ZAVOD BOTER</t>
  </si>
  <si>
    <t xml:space="preserve">GLASBENA ŠOLA MARJANA KOZINE </t>
  </si>
  <si>
    <t>ZALOŽBA GOGA</t>
  </si>
  <si>
    <t>TV NOVO MESTO</t>
  </si>
  <si>
    <t>RADIO KRKA</t>
  </si>
  <si>
    <t>DOLENJSKI LIST</t>
  </si>
  <si>
    <t>NOVI MEDIJ</t>
  </si>
  <si>
    <t>PORAVNAVA, MESEČNIK</t>
  </si>
  <si>
    <t>DRUŠTVO VINOGRADNIKOV TRŠKA GORA</t>
  </si>
  <si>
    <t>ZDRUŽENJE ŠOFERJEV IN AVTOMEHANIKOV NM</t>
  </si>
  <si>
    <t>TD STOPIČE</t>
  </si>
  <si>
    <t>ZVEZA DRUŠTEV VINOGRADNIKOV DOLENJSKE NM</t>
  </si>
  <si>
    <t>ZAVOD RHEA</t>
  </si>
  <si>
    <t>DRUŠTVO GRADBENIH INŽENIRJEV IN TEHNIKOV NM</t>
  </si>
  <si>
    <t>OZSČ NM</t>
  </si>
  <si>
    <t>OZVVS DOLENJSKA</t>
  </si>
  <si>
    <t>KLUB PRIJATELJEV IMV</t>
  </si>
  <si>
    <t>PVD SEVER</t>
  </si>
  <si>
    <t>DRUŠTVO NM</t>
  </si>
  <si>
    <t>GOBARSKO DRUŠTVO NOVO MESTO</t>
  </si>
  <si>
    <t>KLUB ZA PODVODNE AKTIVNOSTI NM</t>
  </si>
  <si>
    <t>HERBAS BIO, DIZAJN IN SPLET, JASMINA AVBAR</t>
  </si>
  <si>
    <t xml:space="preserve"> </t>
  </si>
  <si>
    <t xml:space="preserve">SREDNJA ELEKTRO ŠOLA IN TEHNIŠKA GIMNAZIJA </t>
  </si>
  <si>
    <t xml:space="preserve">ZADRUGA ZA TURIZEM KULTURNA POT </t>
  </si>
  <si>
    <t xml:space="preserve">JANEZ COLNAR </t>
  </si>
  <si>
    <t>TŠD CEROVCI</t>
  </si>
  <si>
    <t>EM TURIZEM</t>
  </si>
  <si>
    <t>ZAVOD OTIS</t>
  </si>
  <si>
    <t>ZDRUŽENJE MULTIPLE SKLEROZE</t>
  </si>
  <si>
    <t>DRUŠTVO SPOMINČICA</t>
  </si>
  <si>
    <t>ŠKOFIJSKA KARITAS</t>
  </si>
  <si>
    <t>DRUŠTVO ŽIVLJENJE BREZ NASILJA</t>
  </si>
  <si>
    <t>DRUŠTVO DOWNOV SINDROM SLOVENIJA, CENTER ZA ZGODNJO OBRAVNAVO NOVO MESTO</t>
  </si>
  <si>
    <t>CELIAC SLOVENIJA</t>
  </si>
  <si>
    <t>DRUŠTVO KORONARNIH BOLNIKOV DBK</t>
  </si>
  <si>
    <t>MEDGENERACIJSKO DRUŠTVO ŽAREK</t>
  </si>
  <si>
    <t>DRUŠTVO ZA ZDRAVLJENJE ODVISNOSTI</t>
  </si>
  <si>
    <t>DRUŠTVO ZA FIBROMIALGIJO</t>
  </si>
  <si>
    <t>DRUŠTVO VITA ZA POMOČ PO NEZGODNI POŠKODBI GLAVE</t>
  </si>
  <si>
    <t>ŠENT-SLOVENSKO ZDRUŽENJE ZA DUŠEVNO ZDRAVJE</t>
  </si>
  <si>
    <t>NEFRO-DRUŠTVO LEDVIČNIH BOLNIKOV DBK</t>
  </si>
  <si>
    <t>DRUŠTVO TREPETLIKA</t>
  </si>
  <si>
    <t>DRUŠTVO ŠOLA ZDRAVJA</t>
  </si>
  <si>
    <t>DRUŠTVO ZA POMOČ PRI OBOLENJIH ŠČITNICE METULJČICA</t>
  </si>
  <si>
    <t>DRUŠTVO ZA ZDRAVJE SRCA IN OŽILJA SLOVENIJE, PODRUŽNICA DBK</t>
  </si>
  <si>
    <t>DRUŠTVO TVOJ TELEFON</t>
  </si>
  <si>
    <t>DRUŠTVO SOŽITJE</t>
  </si>
  <si>
    <t>DRUŠTVO DIABETIKOV</t>
  </si>
  <si>
    <t>DRUŠTVO SREČANJE</t>
  </si>
  <si>
    <t>DRUŠTVO ZA NENASILNO KOMUNIKACIJO</t>
  </si>
  <si>
    <t>SLOVENSKO ZDRUŽENJE ZA PREPREČEVANJE SAMOMORA, ENOTA POSVET NOVO MESTO</t>
  </si>
  <si>
    <t>DRUŠTVO VOJNIH INVALIDOV DOLENJSKE, POSAVJA IN BELE KRAJINE</t>
  </si>
  <si>
    <t>OZARA SLOVENIJA</t>
  </si>
  <si>
    <t>DRUŠTVO PROJEKT ČLOVEK</t>
  </si>
  <si>
    <t>DRUŠTVO UPOKOJENCEV GABRJE</t>
  </si>
  <si>
    <t>DRUŠTVO UPOKOJENCEV BRUSNICE</t>
  </si>
  <si>
    <t>DRUŠTVO INTERESNIH DEJAVNOSTI UPOKOJENCEV NOVO MESTO</t>
  </si>
  <si>
    <t>SONČEK-DRUŠTVO ZA CEREBRALNO PARALIZO DBK</t>
  </si>
  <si>
    <t>MLADINA 3. RR</t>
  </si>
  <si>
    <t>ZAVOD IGRIVI SVET</t>
  </si>
  <si>
    <t>GLASBENO DRUŠTVO STRETTO</t>
  </si>
  <si>
    <t>ZAVOD CENTER ZA IGRALNO TERAPIJO</t>
  </si>
  <si>
    <t>DRUŠTVO ZAUPNI TELEFON SAMARIJAN</t>
  </si>
  <si>
    <t>SOCIALA PROJEKT 3.RR</t>
  </si>
  <si>
    <t>PLEZALNI KLUB FRIKŠN</t>
  </si>
  <si>
    <t>DU PREČNA</t>
  </si>
  <si>
    <t>ŽUPNIJA OTOČEC</t>
  </si>
  <si>
    <t>RADIO SRAKA, SRAKA INTERNATIONAL</t>
  </si>
  <si>
    <t>ZAVOD VESNIK</t>
  </si>
  <si>
    <t>KIKI KLIMT</t>
  </si>
  <si>
    <t>ZKUD ŽIVA 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</si>
</sst>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5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165" fontId="5" fillId="0" borderId="0" xfId="1" applyNumberFormat="1" applyFont="1" applyFill="1" applyAlignment="1">
      <alignment wrapText="1"/>
    </xf>
    <xf numFmtId="165" fontId="5" fillId="0" borderId="0" xfId="1" applyNumberFormat="1" applyFont="1" applyAlignment="1">
      <alignment wrapText="1"/>
    </xf>
    <xf numFmtId="0" fontId="9" fillId="0" borderId="0" xfId="0" applyFont="1" applyAlignment="1">
      <alignment vertical="center" wrapText="1"/>
    </xf>
    <xf numFmtId="164" fontId="6" fillId="0" borderId="0" xfId="0" applyNumberFormat="1" applyFont="1" applyAlignment="1">
      <alignment wrapText="1"/>
    </xf>
    <xf numFmtId="164" fontId="7" fillId="0" borderId="1" xfId="0" applyNumberFormat="1" applyFont="1" applyBorder="1" applyAlignment="1">
      <alignment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10" fillId="0" borderId="11" xfId="1" applyNumberFormat="1" applyFont="1" applyFill="1" applyBorder="1" applyAlignment="1">
      <alignment horizontal="center" wrapText="1"/>
    </xf>
    <xf numFmtId="165" fontId="10" fillId="0" borderId="9" xfId="1" applyNumberFormat="1" applyFont="1" applyFill="1" applyBorder="1" applyAlignment="1">
      <alignment horizontal="center" wrapText="1"/>
    </xf>
    <xf numFmtId="0" fontId="10" fillId="0" borderId="9" xfId="1" applyNumberFormat="1" applyFont="1" applyFill="1" applyBorder="1" applyAlignment="1">
      <alignment horizontal="center" wrapText="1"/>
    </xf>
    <xf numFmtId="165" fontId="10" fillId="0" borderId="9" xfId="1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" fontId="10" fillId="0" borderId="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165" fontId="10" fillId="0" borderId="9" xfId="1" applyNumberFormat="1" applyFont="1" applyFill="1" applyBorder="1" applyAlignment="1">
      <alignment wrapText="1"/>
    </xf>
    <xf numFmtId="165" fontId="10" fillId="0" borderId="9" xfId="1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wrapText="1"/>
    </xf>
    <xf numFmtId="165" fontId="7" fillId="0" borderId="8" xfId="1" applyNumberFormat="1" applyFont="1" applyFill="1" applyBorder="1" applyAlignment="1">
      <alignment horizontal="center" wrapText="1"/>
    </xf>
    <xf numFmtId="165" fontId="7" fillId="0" borderId="7" xfId="1" applyNumberFormat="1" applyFont="1" applyFill="1" applyBorder="1" applyAlignment="1">
      <alignment horizontal="center" wrapText="1"/>
    </xf>
    <xf numFmtId="165" fontId="8" fillId="0" borderId="3" xfId="1" applyNumberFormat="1" applyFont="1" applyFill="1" applyBorder="1" applyAlignment="1">
      <alignment wrapText="1"/>
    </xf>
    <xf numFmtId="165" fontId="8" fillId="0" borderId="8" xfId="1" applyNumberFormat="1" applyFont="1" applyFill="1" applyBorder="1" applyAlignment="1">
      <alignment wrapText="1"/>
    </xf>
    <xf numFmtId="165" fontId="8" fillId="0" borderId="7" xfId="1" applyNumberFormat="1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165" fontId="10" fillId="0" borderId="10" xfId="1" applyNumberFormat="1" applyFont="1" applyFill="1" applyBorder="1" applyAlignment="1">
      <alignment horizontal="center" wrapText="1"/>
    </xf>
    <xf numFmtId="165" fontId="8" fillId="0" borderId="5" xfId="0" applyNumberFormat="1" applyFont="1" applyBorder="1" applyAlignment="1">
      <alignment wrapText="1"/>
    </xf>
    <xf numFmtId="165" fontId="8" fillId="0" borderId="1" xfId="1" applyNumberFormat="1" applyFont="1" applyFill="1" applyBorder="1" applyAlignment="1">
      <alignment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7834"/>
  <sheetViews>
    <sheetView tabSelected="1" zoomScale="70" zoomScaleNormal="70" workbookViewId="0">
      <pane ySplit="1" topLeftCell="A180" activePane="bottomLeft" state="frozen"/>
      <selection pane="bottomLeft" activeCell="V187" sqref="V187"/>
    </sheetView>
  </sheetViews>
  <sheetFormatPr defaultColWidth="9.140625" defaultRowHeight="14.25" x14ac:dyDescent="0.2"/>
  <cols>
    <col min="1" max="1" width="35.5703125" style="4" customWidth="1"/>
    <col min="2" max="2" width="15.85546875" style="2" customWidth="1"/>
    <col min="3" max="3" width="16.42578125" style="2" customWidth="1"/>
    <col min="4" max="4" width="15.28515625" style="2" customWidth="1"/>
    <col min="5" max="5" width="11.7109375" style="2" customWidth="1"/>
    <col min="6" max="6" width="14.85546875" style="8" customWidth="1"/>
    <col min="7" max="7" width="13.42578125" style="8" customWidth="1"/>
    <col min="8" max="8" width="12.42578125" style="8" customWidth="1"/>
    <col min="9" max="9" width="13.85546875" style="8" customWidth="1"/>
    <col min="10" max="10" width="13.28515625" style="9" customWidth="1"/>
    <col min="11" max="11" width="13.42578125" style="9" customWidth="1"/>
    <col min="12" max="12" width="12.7109375" style="9" customWidth="1"/>
    <col min="13" max="13" width="13.42578125" style="9" customWidth="1"/>
    <col min="14" max="14" width="14" style="9" customWidth="1"/>
    <col min="15" max="15" width="14.140625" style="9" customWidth="1"/>
    <col min="16" max="16" width="18.42578125" style="9" customWidth="1"/>
    <col min="17" max="17" width="18.85546875" style="3" customWidth="1"/>
    <col min="18" max="27" width="9.140625" style="3"/>
    <col min="28" max="28" width="8.5703125" style="3" customWidth="1"/>
    <col min="29" max="16384" width="9.140625" style="3"/>
  </cols>
  <sheetData>
    <row r="1" spans="1:17" s="10" customFormat="1" ht="39" thickBot="1" x14ac:dyDescent="0.3">
      <c r="A1" s="30" t="s">
        <v>0</v>
      </c>
      <c r="B1" s="13" t="s">
        <v>5</v>
      </c>
      <c r="C1" s="13" t="s">
        <v>7</v>
      </c>
      <c r="D1" s="31" t="s">
        <v>6</v>
      </c>
      <c r="E1" s="13" t="s">
        <v>203</v>
      </c>
      <c r="F1" s="13" t="s">
        <v>100</v>
      </c>
      <c r="G1" s="32" t="s">
        <v>101</v>
      </c>
      <c r="H1" s="32" t="s">
        <v>208</v>
      </c>
      <c r="I1" s="13" t="s">
        <v>8</v>
      </c>
      <c r="J1" s="32" t="s">
        <v>2</v>
      </c>
      <c r="K1" s="31" t="s">
        <v>11</v>
      </c>
      <c r="L1" s="13" t="s">
        <v>1</v>
      </c>
      <c r="M1" s="13" t="s">
        <v>3</v>
      </c>
      <c r="N1" s="32" t="s">
        <v>9</v>
      </c>
      <c r="O1" s="13" t="s">
        <v>25</v>
      </c>
      <c r="P1" s="13" t="s">
        <v>10</v>
      </c>
      <c r="Q1" s="13" t="s">
        <v>4</v>
      </c>
    </row>
    <row r="2" spans="1:17" x14ac:dyDescent="0.2">
      <c r="A2" s="19" t="s">
        <v>12</v>
      </c>
      <c r="B2" s="14">
        <v>17600</v>
      </c>
      <c r="C2" s="14">
        <v>18000</v>
      </c>
      <c r="D2" s="14">
        <v>3800</v>
      </c>
      <c r="E2" s="14"/>
      <c r="F2" s="14"/>
      <c r="G2" s="14"/>
      <c r="H2" s="14"/>
      <c r="I2" s="14"/>
      <c r="J2" s="14">
        <v>800</v>
      </c>
      <c r="K2" s="14">
        <v>2100</v>
      </c>
      <c r="L2" s="14"/>
      <c r="M2" s="14"/>
      <c r="N2" s="14"/>
      <c r="O2" s="14"/>
      <c r="P2" s="14"/>
      <c r="Q2" s="14">
        <f>SUM(B2:P2)</f>
        <v>42300</v>
      </c>
    </row>
    <row r="3" spans="1:17" x14ac:dyDescent="0.2">
      <c r="A3" s="20" t="s">
        <v>13</v>
      </c>
      <c r="B3" s="15">
        <v>17990</v>
      </c>
      <c r="C3" s="15">
        <v>9000</v>
      </c>
      <c r="D3" s="15" t="s">
        <v>99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>
        <f t="shared" ref="Q3:Q66" si="0">SUM(B3:P3)</f>
        <v>26990</v>
      </c>
    </row>
    <row r="4" spans="1:17" x14ac:dyDescent="0.2">
      <c r="A4" s="20" t="s">
        <v>14</v>
      </c>
      <c r="B4" s="15">
        <v>20600</v>
      </c>
      <c r="C4" s="15">
        <v>18000</v>
      </c>
      <c r="D4" s="15" t="s">
        <v>99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4">
        <f t="shared" si="0"/>
        <v>38600</v>
      </c>
    </row>
    <row r="5" spans="1:17" ht="25.5" x14ac:dyDescent="0.2">
      <c r="A5" s="20" t="s">
        <v>15</v>
      </c>
      <c r="B5" s="15">
        <v>31980</v>
      </c>
      <c r="C5" s="15">
        <v>27000</v>
      </c>
      <c r="D5" s="15" t="s">
        <v>99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4">
        <f t="shared" si="0"/>
        <v>58980</v>
      </c>
    </row>
    <row r="6" spans="1:17" x14ac:dyDescent="0.2">
      <c r="A6" s="20" t="s">
        <v>16</v>
      </c>
      <c r="B6" s="15">
        <v>18650</v>
      </c>
      <c r="C6" s="15">
        <v>18000</v>
      </c>
      <c r="D6" s="15" t="s">
        <v>99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4">
        <f t="shared" si="0"/>
        <v>36650</v>
      </c>
    </row>
    <row r="7" spans="1:17" ht="25.5" x14ac:dyDescent="0.2">
      <c r="A7" s="20" t="s">
        <v>17</v>
      </c>
      <c r="B7" s="15">
        <v>7800</v>
      </c>
      <c r="C7" s="15">
        <v>18000</v>
      </c>
      <c r="D7" s="15" t="s">
        <v>99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4">
        <f t="shared" si="0"/>
        <v>25800</v>
      </c>
    </row>
    <row r="8" spans="1:17" x14ac:dyDescent="0.2">
      <c r="A8" s="21" t="s">
        <v>18</v>
      </c>
      <c r="B8" s="15">
        <v>45240</v>
      </c>
      <c r="C8" s="15">
        <v>18000</v>
      </c>
      <c r="D8" s="15" t="s">
        <v>99</v>
      </c>
      <c r="E8" s="15"/>
      <c r="F8" s="15"/>
      <c r="G8" s="15"/>
      <c r="H8" s="15"/>
      <c r="I8" s="15"/>
      <c r="J8" s="18"/>
      <c r="K8" s="18"/>
      <c r="L8" s="18"/>
      <c r="M8" s="15">
        <v>15500</v>
      </c>
      <c r="N8" s="18"/>
      <c r="O8" s="18"/>
      <c r="P8" s="18"/>
      <c r="Q8" s="14">
        <f t="shared" si="0"/>
        <v>78740</v>
      </c>
    </row>
    <row r="9" spans="1:17" x14ac:dyDescent="0.2">
      <c r="A9" s="20" t="s">
        <v>19</v>
      </c>
      <c r="B9" s="15">
        <v>40950</v>
      </c>
      <c r="C9" s="15">
        <v>27000</v>
      </c>
      <c r="D9" s="15">
        <v>2000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">
        <f t="shared" si="0"/>
        <v>69950</v>
      </c>
    </row>
    <row r="10" spans="1:17" x14ac:dyDescent="0.2">
      <c r="A10" s="20" t="s">
        <v>20</v>
      </c>
      <c r="B10" s="15">
        <v>15250</v>
      </c>
      <c r="C10" s="15">
        <v>9000</v>
      </c>
      <c r="D10" s="15" t="s">
        <v>99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>
        <f t="shared" si="0"/>
        <v>24250</v>
      </c>
    </row>
    <row r="11" spans="1:17" x14ac:dyDescent="0.2">
      <c r="A11" s="20" t="s">
        <v>21</v>
      </c>
      <c r="B11" s="15">
        <v>27930</v>
      </c>
      <c r="C11" s="15">
        <v>18000</v>
      </c>
      <c r="D11" s="15" t="s">
        <v>99</v>
      </c>
      <c r="E11" s="15"/>
      <c r="F11" s="15"/>
      <c r="G11" s="15"/>
      <c r="H11" s="15"/>
      <c r="I11" s="15"/>
      <c r="J11" s="15"/>
      <c r="K11" s="15">
        <v>900</v>
      </c>
      <c r="L11" s="15"/>
      <c r="M11" s="15"/>
      <c r="N11" s="15"/>
      <c r="O11" s="15"/>
      <c r="P11" s="15"/>
      <c r="Q11" s="14">
        <f t="shared" si="0"/>
        <v>46830</v>
      </c>
    </row>
    <row r="12" spans="1:17" x14ac:dyDescent="0.2">
      <c r="A12" s="20" t="s">
        <v>22</v>
      </c>
      <c r="B12" s="15">
        <v>19300</v>
      </c>
      <c r="C12" s="15">
        <v>18000</v>
      </c>
      <c r="D12" s="15" t="s">
        <v>99</v>
      </c>
      <c r="E12" s="15"/>
      <c r="F12" s="15"/>
      <c r="G12" s="15"/>
      <c r="H12" s="15"/>
      <c r="I12" s="15"/>
      <c r="J12" s="15"/>
      <c r="K12" s="15">
        <v>1600</v>
      </c>
      <c r="L12" s="15"/>
      <c r="M12" s="15"/>
      <c r="N12" s="15"/>
      <c r="O12" s="15"/>
      <c r="P12" s="15"/>
      <c r="Q12" s="14">
        <f t="shared" si="0"/>
        <v>38900</v>
      </c>
    </row>
    <row r="13" spans="1:17" ht="25.5" x14ac:dyDescent="0.2">
      <c r="A13" s="20" t="s">
        <v>23</v>
      </c>
      <c r="B13" s="15">
        <v>7900</v>
      </c>
      <c r="C13" s="15">
        <v>17000</v>
      </c>
      <c r="D13" s="15" t="s">
        <v>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>
        <f t="shared" si="0"/>
        <v>24900</v>
      </c>
    </row>
    <row r="14" spans="1:17" x14ac:dyDescent="0.2">
      <c r="A14" s="20" t="s">
        <v>24</v>
      </c>
      <c r="B14" s="15">
        <v>24620</v>
      </c>
      <c r="C14" s="15">
        <v>18000</v>
      </c>
      <c r="D14" s="15" t="s">
        <v>99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4">
        <f t="shared" si="0"/>
        <v>42620</v>
      </c>
    </row>
    <row r="15" spans="1:17" ht="25.5" x14ac:dyDescent="0.2">
      <c r="A15" s="20" t="s">
        <v>26</v>
      </c>
      <c r="B15" s="15">
        <v>3300</v>
      </c>
      <c r="C15" s="15"/>
      <c r="D15" s="15" t="s">
        <v>99</v>
      </c>
      <c r="E15" s="15"/>
      <c r="F15" s="15"/>
      <c r="G15" s="15"/>
      <c r="H15" s="15"/>
      <c r="I15" s="15"/>
      <c r="J15" s="15"/>
      <c r="K15" s="15">
        <v>1300</v>
      </c>
      <c r="L15" s="15"/>
      <c r="M15" s="15"/>
      <c r="N15" s="15"/>
      <c r="O15" s="15"/>
      <c r="P15" s="15"/>
      <c r="Q15" s="14">
        <f t="shared" si="0"/>
        <v>4600</v>
      </c>
    </row>
    <row r="16" spans="1:17" ht="19.149999999999999" customHeight="1" x14ac:dyDescent="0.2">
      <c r="A16" s="20" t="s">
        <v>27</v>
      </c>
      <c r="B16" s="15">
        <v>9150</v>
      </c>
      <c r="C16" s="15" t="s">
        <v>99</v>
      </c>
      <c r="D16" s="15">
        <v>1200</v>
      </c>
      <c r="E16" s="15"/>
      <c r="F16" s="15">
        <v>4300</v>
      </c>
      <c r="G16" s="15"/>
      <c r="H16" s="15"/>
      <c r="I16" s="15"/>
      <c r="J16" s="15">
        <v>1000</v>
      </c>
      <c r="K16" s="15"/>
      <c r="L16" s="15"/>
      <c r="M16" s="15"/>
      <c r="N16" s="15"/>
      <c r="O16" s="15"/>
      <c r="P16" s="15"/>
      <c r="Q16" s="14">
        <f t="shared" si="0"/>
        <v>15650</v>
      </c>
    </row>
    <row r="17" spans="1:17" ht="16.149999999999999" customHeight="1" x14ac:dyDescent="0.2">
      <c r="A17" s="20" t="s">
        <v>28</v>
      </c>
      <c r="B17" s="15">
        <v>3980</v>
      </c>
      <c r="C17" s="15"/>
      <c r="D17" s="15"/>
      <c r="E17" s="15"/>
      <c r="F17" s="15"/>
      <c r="G17" s="15"/>
      <c r="H17" s="15"/>
      <c r="I17" s="15"/>
      <c r="J17" s="15">
        <v>1000</v>
      </c>
      <c r="K17" s="15">
        <v>500</v>
      </c>
      <c r="L17" s="15"/>
      <c r="M17" s="15"/>
      <c r="N17" s="15"/>
      <c r="O17" s="15"/>
      <c r="P17" s="15"/>
      <c r="Q17" s="14">
        <f t="shared" si="0"/>
        <v>5480</v>
      </c>
    </row>
    <row r="18" spans="1:17" x14ac:dyDescent="0.2">
      <c r="A18" s="20" t="s">
        <v>29</v>
      </c>
      <c r="B18" s="15">
        <v>1050</v>
      </c>
      <c r="C18" s="15" t="s">
        <v>99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>
        <f t="shared" si="0"/>
        <v>1050</v>
      </c>
    </row>
    <row r="19" spans="1:17" x14ac:dyDescent="0.2">
      <c r="A19" s="20" t="s">
        <v>30</v>
      </c>
      <c r="B19" s="15">
        <v>350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">
        <f t="shared" si="0"/>
        <v>350</v>
      </c>
    </row>
    <row r="20" spans="1:17" x14ac:dyDescent="0.2">
      <c r="A20" s="20" t="s">
        <v>31</v>
      </c>
      <c r="B20" s="15">
        <v>4200</v>
      </c>
      <c r="C20" s="15"/>
      <c r="D20" s="15">
        <v>500</v>
      </c>
      <c r="E20" s="15"/>
      <c r="F20" s="15"/>
      <c r="G20" s="15"/>
      <c r="H20" s="15"/>
      <c r="I20" s="15"/>
      <c r="J20" s="15">
        <v>0</v>
      </c>
      <c r="K20" s="15"/>
      <c r="L20" s="15"/>
      <c r="M20" s="15">
        <v>2000</v>
      </c>
      <c r="N20" s="15"/>
      <c r="O20" s="15"/>
      <c r="P20" s="15"/>
      <c r="Q20" s="14">
        <f t="shared" si="0"/>
        <v>6700</v>
      </c>
    </row>
    <row r="21" spans="1:17" x14ac:dyDescent="0.2">
      <c r="A21" s="20" t="s">
        <v>32</v>
      </c>
      <c r="B21" s="15">
        <v>2550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>
        <f t="shared" si="0"/>
        <v>2550</v>
      </c>
    </row>
    <row r="22" spans="1:17" x14ac:dyDescent="0.2">
      <c r="A22" s="20" t="s">
        <v>33</v>
      </c>
      <c r="B22" s="15">
        <v>950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">
        <f t="shared" si="0"/>
        <v>950</v>
      </c>
    </row>
    <row r="23" spans="1:17" x14ac:dyDescent="0.2">
      <c r="A23" s="20" t="s">
        <v>34</v>
      </c>
      <c r="B23" s="15">
        <v>1300</v>
      </c>
      <c r="C23" s="15"/>
      <c r="D23" s="15">
        <v>900</v>
      </c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>
        <f t="shared" si="0"/>
        <v>2200</v>
      </c>
    </row>
    <row r="24" spans="1:17" x14ac:dyDescent="0.2">
      <c r="A24" s="20" t="s">
        <v>35</v>
      </c>
      <c r="B24" s="15">
        <v>3200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4">
        <f t="shared" si="0"/>
        <v>3200</v>
      </c>
    </row>
    <row r="25" spans="1:17" ht="19.149999999999999" customHeight="1" x14ac:dyDescent="0.2">
      <c r="A25" s="20" t="s">
        <v>36</v>
      </c>
      <c r="B25" s="15">
        <v>1800</v>
      </c>
      <c r="C25" s="15"/>
      <c r="D25" s="15">
        <v>2700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4">
        <f t="shared" si="0"/>
        <v>4500</v>
      </c>
    </row>
    <row r="26" spans="1:17" x14ac:dyDescent="0.2">
      <c r="A26" s="20" t="s">
        <v>37</v>
      </c>
      <c r="B26" s="15">
        <v>800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4">
        <f t="shared" si="0"/>
        <v>800</v>
      </c>
    </row>
    <row r="27" spans="1:17" x14ac:dyDescent="0.2">
      <c r="A27" s="20" t="s">
        <v>38</v>
      </c>
      <c r="B27" s="15">
        <v>1680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4">
        <f t="shared" si="0"/>
        <v>1680</v>
      </c>
    </row>
    <row r="28" spans="1:17" x14ac:dyDescent="0.2">
      <c r="A28" s="20" t="s">
        <v>39</v>
      </c>
      <c r="B28" s="15">
        <v>2100</v>
      </c>
      <c r="C28" s="15"/>
      <c r="D28" s="15"/>
      <c r="E28" s="15"/>
      <c r="F28" s="15"/>
      <c r="G28" s="15"/>
      <c r="H28" s="15"/>
      <c r="I28" s="15"/>
      <c r="J28" s="15">
        <v>3500</v>
      </c>
      <c r="K28" s="15"/>
      <c r="L28" s="15"/>
      <c r="M28" s="15">
        <v>0</v>
      </c>
      <c r="N28" s="15"/>
      <c r="O28" s="15"/>
      <c r="P28" s="15"/>
      <c r="Q28" s="14">
        <f t="shared" si="0"/>
        <v>5600</v>
      </c>
    </row>
    <row r="29" spans="1:17" x14ac:dyDescent="0.2">
      <c r="A29" s="21" t="s">
        <v>40</v>
      </c>
      <c r="B29" s="17">
        <v>7100</v>
      </c>
      <c r="C29" s="15"/>
      <c r="D29" s="15"/>
      <c r="E29" s="15"/>
      <c r="F29" s="15"/>
      <c r="G29" s="15"/>
      <c r="H29" s="15"/>
      <c r="I29" s="15"/>
      <c r="J29" s="18"/>
      <c r="K29" s="18"/>
      <c r="L29" s="15"/>
      <c r="M29" s="15"/>
      <c r="N29" s="18"/>
      <c r="O29" s="18"/>
      <c r="P29" s="15"/>
      <c r="Q29" s="14">
        <f t="shared" si="0"/>
        <v>7100</v>
      </c>
    </row>
    <row r="30" spans="1:17" x14ac:dyDescent="0.2">
      <c r="A30" s="20" t="s">
        <v>41</v>
      </c>
      <c r="B30" s="15">
        <v>900</v>
      </c>
      <c r="C30" s="15"/>
      <c r="D30" s="15"/>
      <c r="E30" s="15"/>
      <c r="F30" s="15"/>
      <c r="G30" s="15"/>
      <c r="H30" s="15"/>
      <c r="I30" s="15"/>
      <c r="J30" s="15">
        <v>0</v>
      </c>
      <c r="K30" s="15"/>
      <c r="L30" s="15"/>
      <c r="M30" s="15"/>
      <c r="N30" s="15"/>
      <c r="O30" s="15"/>
      <c r="P30" s="15"/>
      <c r="Q30" s="14">
        <f t="shared" si="0"/>
        <v>900</v>
      </c>
    </row>
    <row r="31" spans="1:17" x14ac:dyDescent="0.2">
      <c r="A31" s="20" t="s">
        <v>42</v>
      </c>
      <c r="B31" s="15">
        <v>3150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>
        <f t="shared" si="0"/>
        <v>3150</v>
      </c>
    </row>
    <row r="32" spans="1:17" x14ac:dyDescent="0.2">
      <c r="A32" s="20" t="s">
        <v>43</v>
      </c>
      <c r="B32" s="15">
        <v>4050</v>
      </c>
      <c r="C32" s="15"/>
      <c r="D32" s="15"/>
      <c r="E32" s="15"/>
      <c r="F32" s="15"/>
      <c r="G32" s="15"/>
      <c r="H32" s="15"/>
      <c r="I32" s="15"/>
      <c r="J32" s="18"/>
      <c r="K32" s="18"/>
      <c r="L32" s="18"/>
      <c r="M32" s="18"/>
      <c r="N32" s="18"/>
      <c r="O32" s="18"/>
      <c r="P32" s="15"/>
      <c r="Q32" s="14">
        <f t="shared" si="0"/>
        <v>4050</v>
      </c>
    </row>
    <row r="33" spans="1:17" ht="16.899999999999999" customHeight="1" x14ac:dyDescent="0.2">
      <c r="A33" s="20" t="s">
        <v>44</v>
      </c>
      <c r="B33" s="15">
        <v>1400</v>
      </c>
      <c r="C33" s="15"/>
      <c r="D33" s="15"/>
      <c r="E33" s="15"/>
      <c r="F33" s="15"/>
      <c r="G33" s="15"/>
      <c r="H33" s="15"/>
      <c r="I33" s="15"/>
      <c r="J33" s="15">
        <v>10000</v>
      </c>
      <c r="K33" s="15"/>
      <c r="L33" s="15"/>
      <c r="M33" s="15"/>
      <c r="N33" s="15"/>
      <c r="O33" s="15"/>
      <c r="P33" s="15"/>
      <c r="Q33" s="14">
        <f t="shared" si="0"/>
        <v>11400</v>
      </c>
    </row>
    <row r="34" spans="1:17" x14ac:dyDescent="0.2">
      <c r="A34" s="20" t="s">
        <v>45</v>
      </c>
      <c r="B34" s="15">
        <v>500</v>
      </c>
      <c r="C34" s="15"/>
      <c r="D34" s="15"/>
      <c r="E34" s="15"/>
      <c r="F34" s="15"/>
      <c r="G34" s="15"/>
      <c r="H34" s="15"/>
      <c r="I34" s="15"/>
      <c r="J34" s="15">
        <v>0</v>
      </c>
      <c r="K34" s="15"/>
      <c r="L34" s="15"/>
      <c r="M34" s="15"/>
      <c r="N34" s="15"/>
      <c r="O34" s="15"/>
      <c r="P34" s="15"/>
      <c r="Q34" s="14">
        <f t="shared" si="0"/>
        <v>500</v>
      </c>
    </row>
    <row r="35" spans="1:17" x14ac:dyDescent="0.2">
      <c r="A35" s="20" t="s">
        <v>46</v>
      </c>
      <c r="B35" s="15">
        <v>4100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4">
        <f t="shared" si="0"/>
        <v>4100</v>
      </c>
    </row>
    <row r="36" spans="1:17" x14ac:dyDescent="0.2">
      <c r="A36" s="20" t="s">
        <v>47</v>
      </c>
      <c r="B36" s="15">
        <v>6200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4">
        <f t="shared" si="0"/>
        <v>6200</v>
      </c>
    </row>
    <row r="37" spans="1:17" x14ac:dyDescent="0.2">
      <c r="A37" s="20" t="s">
        <v>48</v>
      </c>
      <c r="B37" s="15">
        <v>4600</v>
      </c>
      <c r="C37" s="15" t="s">
        <v>99</v>
      </c>
      <c r="D37" s="15" t="s">
        <v>99</v>
      </c>
      <c r="E37" s="15"/>
      <c r="F37" s="15">
        <v>1000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>
        <f t="shared" si="0"/>
        <v>5600</v>
      </c>
    </row>
    <row r="38" spans="1:17" ht="19.899999999999999" customHeight="1" x14ac:dyDescent="0.2">
      <c r="A38" s="20" t="s">
        <v>49</v>
      </c>
      <c r="B38" s="15">
        <v>900</v>
      </c>
      <c r="C38" s="15" t="s">
        <v>99</v>
      </c>
      <c r="D38" s="15">
        <v>1200</v>
      </c>
      <c r="E38" s="15"/>
      <c r="F38" s="15"/>
      <c r="G38" s="15"/>
      <c r="H38" s="15"/>
      <c r="I38" s="15"/>
      <c r="J38" s="15">
        <v>1000</v>
      </c>
      <c r="K38" s="15"/>
      <c r="L38" s="15"/>
      <c r="M38" s="15"/>
      <c r="N38" s="15"/>
      <c r="O38" s="15"/>
      <c r="P38" s="15"/>
      <c r="Q38" s="14">
        <f t="shared" si="0"/>
        <v>3100</v>
      </c>
    </row>
    <row r="39" spans="1:17" x14ac:dyDescent="0.2">
      <c r="A39" s="20" t="s">
        <v>50</v>
      </c>
      <c r="B39" s="17">
        <v>600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4">
        <f t="shared" si="0"/>
        <v>600</v>
      </c>
    </row>
    <row r="40" spans="1:17" x14ac:dyDescent="0.2">
      <c r="A40" s="20" t="s">
        <v>51</v>
      </c>
      <c r="B40" s="15">
        <v>3450</v>
      </c>
      <c r="C40" s="15" t="s">
        <v>99</v>
      </c>
      <c r="D40" s="15" t="s">
        <v>99</v>
      </c>
      <c r="E40" s="15"/>
      <c r="F40" s="15" t="s">
        <v>99</v>
      </c>
      <c r="G40" s="15"/>
      <c r="H40" s="15"/>
      <c r="I40" s="15" t="s">
        <v>99</v>
      </c>
      <c r="J40" s="15"/>
      <c r="K40" s="15"/>
      <c r="L40" s="15"/>
      <c r="M40" s="15"/>
      <c r="N40" s="15"/>
      <c r="O40" s="15"/>
      <c r="P40" s="15"/>
      <c r="Q40" s="14">
        <f t="shared" si="0"/>
        <v>3450</v>
      </c>
    </row>
    <row r="41" spans="1:17" x14ac:dyDescent="0.2">
      <c r="A41" s="20" t="s">
        <v>52</v>
      </c>
      <c r="B41" s="15">
        <v>4550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4">
        <f t="shared" si="0"/>
        <v>4550</v>
      </c>
    </row>
    <row r="42" spans="1:17" x14ac:dyDescent="0.2">
      <c r="A42" s="20" t="s">
        <v>53</v>
      </c>
      <c r="B42" s="15">
        <v>5900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4">
        <f t="shared" si="0"/>
        <v>5900</v>
      </c>
    </row>
    <row r="43" spans="1:17" x14ac:dyDescent="0.2">
      <c r="A43" s="20" t="s">
        <v>54</v>
      </c>
      <c r="B43" s="15">
        <v>5500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4">
        <f t="shared" si="0"/>
        <v>5500</v>
      </c>
    </row>
    <row r="44" spans="1:17" x14ac:dyDescent="0.2">
      <c r="A44" s="20" t="s">
        <v>55</v>
      </c>
      <c r="B44" s="15">
        <v>2000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4">
        <f t="shared" si="0"/>
        <v>2000</v>
      </c>
    </row>
    <row r="45" spans="1:17" x14ac:dyDescent="0.2">
      <c r="A45" s="20" t="s">
        <v>56</v>
      </c>
      <c r="B45" s="15">
        <v>6400</v>
      </c>
      <c r="C45" s="15"/>
      <c r="D45" s="15"/>
      <c r="E45" s="15"/>
      <c r="F45" s="15"/>
      <c r="G45" s="15"/>
      <c r="H45" s="15"/>
      <c r="I45" s="15">
        <v>41000</v>
      </c>
      <c r="J45" s="15"/>
      <c r="K45" s="15"/>
      <c r="L45" s="15"/>
      <c r="M45" s="15"/>
      <c r="N45" s="15"/>
      <c r="O45" s="15"/>
      <c r="P45" s="15"/>
      <c r="Q45" s="14">
        <f t="shared" si="0"/>
        <v>47400</v>
      </c>
    </row>
    <row r="46" spans="1:17" x14ac:dyDescent="0.2">
      <c r="A46" s="20" t="s">
        <v>57</v>
      </c>
      <c r="B46" s="15">
        <v>1300</v>
      </c>
      <c r="C46" s="15"/>
      <c r="D46" s="15"/>
      <c r="E46" s="15"/>
      <c r="F46" s="15"/>
      <c r="G46" s="15"/>
      <c r="H46" s="15"/>
      <c r="I46" s="15">
        <v>2200</v>
      </c>
      <c r="J46" s="15"/>
      <c r="K46" s="15"/>
      <c r="L46" s="15"/>
      <c r="M46" s="15"/>
      <c r="N46" s="15"/>
      <c r="O46" s="15"/>
      <c r="P46" s="15"/>
      <c r="Q46" s="14">
        <f t="shared" si="0"/>
        <v>3500</v>
      </c>
    </row>
    <row r="47" spans="1:17" ht="15.6" customHeight="1" x14ac:dyDescent="0.2">
      <c r="A47" s="20" t="s">
        <v>58</v>
      </c>
      <c r="B47" s="15">
        <v>1000</v>
      </c>
      <c r="C47" s="15"/>
      <c r="D47" s="15"/>
      <c r="E47" s="15"/>
      <c r="F47" s="15"/>
      <c r="G47" s="15"/>
      <c r="H47" s="15"/>
      <c r="I47" s="15">
        <v>1500</v>
      </c>
      <c r="J47" s="15">
        <v>1000</v>
      </c>
      <c r="K47" s="15"/>
      <c r="L47" s="15"/>
      <c r="M47" s="15"/>
      <c r="N47" s="15"/>
      <c r="O47" s="15"/>
      <c r="P47" s="15"/>
      <c r="Q47" s="14">
        <f t="shared" si="0"/>
        <v>3500</v>
      </c>
    </row>
    <row r="48" spans="1:17" x14ac:dyDescent="0.2">
      <c r="A48" s="20" t="s">
        <v>59</v>
      </c>
      <c r="B48" s="15">
        <v>1250</v>
      </c>
      <c r="C48" s="15"/>
      <c r="D48" s="15"/>
      <c r="E48" s="15"/>
      <c r="F48" s="15"/>
      <c r="G48" s="15"/>
      <c r="H48" s="15"/>
      <c r="I48" s="15">
        <v>2200</v>
      </c>
      <c r="J48" s="15"/>
      <c r="K48" s="15"/>
      <c r="L48" s="15"/>
      <c r="M48" s="15"/>
      <c r="N48" s="15"/>
      <c r="O48" s="15"/>
      <c r="P48" s="15"/>
      <c r="Q48" s="14">
        <f t="shared" si="0"/>
        <v>3450</v>
      </c>
    </row>
    <row r="49" spans="1:17" x14ac:dyDescent="0.2">
      <c r="A49" s="20" t="s">
        <v>60</v>
      </c>
      <c r="B49" s="15">
        <v>1250</v>
      </c>
      <c r="C49" s="15"/>
      <c r="D49" s="15"/>
      <c r="E49" s="15"/>
      <c r="F49" s="15"/>
      <c r="G49" s="15"/>
      <c r="H49" s="15"/>
      <c r="I49" s="15">
        <v>2600</v>
      </c>
      <c r="J49" s="15"/>
      <c r="K49" s="15"/>
      <c r="L49" s="15"/>
      <c r="M49" s="15"/>
      <c r="N49" s="15"/>
      <c r="O49" s="15"/>
      <c r="P49" s="15"/>
      <c r="Q49" s="14">
        <f t="shared" si="0"/>
        <v>3850</v>
      </c>
    </row>
    <row r="50" spans="1:17" x14ac:dyDescent="0.2">
      <c r="A50" s="20" t="s">
        <v>61</v>
      </c>
      <c r="B50" s="15">
        <v>4550</v>
      </c>
      <c r="C50" s="15"/>
      <c r="D50" s="15"/>
      <c r="E50" s="15"/>
      <c r="F50" s="15"/>
      <c r="G50" s="15"/>
      <c r="H50" s="15"/>
      <c r="I50" s="15"/>
      <c r="J50" s="15"/>
      <c r="K50" s="15">
        <v>0</v>
      </c>
      <c r="L50" s="15"/>
      <c r="M50" s="15"/>
      <c r="N50" s="15">
        <v>6000</v>
      </c>
      <c r="O50" s="15"/>
      <c r="P50" s="15"/>
      <c r="Q50" s="14">
        <f t="shared" si="0"/>
        <v>10550</v>
      </c>
    </row>
    <row r="51" spans="1:17" ht="15" customHeight="1" x14ac:dyDescent="0.2">
      <c r="A51" s="20" t="s">
        <v>62</v>
      </c>
      <c r="B51" s="15">
        <v>3450</v>
      </c>
      <c r="C51" s="15"/>
      <c r="D51" s="15"/>
      <c r="E51" s="15"/>
      <c r="F51" s="15"/>
      <c r="G51" s="15"/>
      <c r="H51" s="15"/>
      <c r="I51" s="15"/>
      <c r="J51" s="15">
        <v>700</v>
      </c>
      <c r="K51" s="15"/>
      <c r="L51" s="15"/>
      <c r="M51" s="15"/>
      <c r="N51" s="15"/>
      <c r="O51" s="15"/>
      <c r="P51" s="15"/>
      <c r="Q51" s="14">
        <f t="shared" si="0"/>
        <v>4150</v>
      </c>
    </row>
    <row r="52" spans="1:17" x14ac:dyDescent="0.2">
      <c r="A52" s="20" t="s">
        <v>63</v>
      </c>
      <c r="B52" s="15">
        <v>400</v>
      </c>
      <c r="C52" s="15"/>
      <c r="D52" s="15"/>
      <c r="E52" s="15"/>
      <c r="F52" s="15"/>
      <c r="G52" s="15"/>
      <c r="H52" s="15"/>
      <c r="I52" s="15"/>
      <c r="J52" s="15"/>
      <c r="K52" s="18"/>
      <c r="L52" s="18"/>
      <c r="M52" s="18"/>
      <c r="N52" s="18"/>
      <c r="O52" s="18"/>
      <c r="P52" s="18"/>
      <c r="Q52" s="14">
        <f t="shared" si="0"/>
        <v>400</v>
      </c>
    </row>
    <row r="53" spans="1:17" x14ac:dyDescent="0.2">
      <c r="A53" s="20" t="s">
        <v>64</v>
      </c>
      <c r="B53" s="15">
        <v>600</v>
      </c>
      <c r="C53" s="15"/>
      <c r="D53" s="15"/>
      <c r="E53" s="15"/>
      <c r="F53" s="15"/>
      <c r="G53" s="15"/>
      <c r="H53" s="15"/>
      <c r="I53" s="15">
        <v>10000</v>
      </c>
      <c r="J53" s="15"/>
      <c r="K53" s="15"/>
      <c r="L53" s="15"/>
      <c r="M53" s="15"/>
      <c r="N53" s="15"/>
      <c r="O53" s="15"/>
      <c r="P53" s="15"/>
      <c r="Q53" s="14">
        <f t="shared" si="0"/>
        <v>10600</v>
      </c>
    </row>
    <row r="54" spans="1:17" ht="25.5" x14ac:dyDescent="0.2">
      <c r="A54" s="20" t="s">
        <v>65</v>
      </c>
      <c r="B54" s="15">
        <v>500</v>
      </c>
      <c r="C54" s="15"/>
      <c r="D54" s="15"/>
      <c r="E54" s="15"/>
      <c r="F54" s="15"/>
      <c r="G54" s="15"/>
      <c r="H54" s="15"/>
      <c r="I54" s="15">
        <v>5500</v>
      </c>
      <c r="J54" s="15"/>
      <c r="K54" s="15"/>
      <c r="L54" s="15"/>
      <c r="M54" s="15"/>
      <c r="N54" s="15"/>
      <c r="O54" s="15"/>
      <c r="P54" s="15"/>
      <c r="Q54" s="14">
        <f t="shared" si="0"/>
        <v>6000</v>
      </c>
    </row>
    <row r="55" spans="1:17" x14ac:dyDescent="0.2">
      <c r="A55" s="20" t="s">
        <v>66</v>
      </c>
      <c r="B55" s="15">
        <v>2900</v>
      </c>
      <c r="C55" s="15"/>
      <c r="D55" s="15"/>
      <c r="E55" s="15"/>
      <c r="F55" s="15">
        <v>800</v>
      </c>
      <c r="G55" s="15"/>
      <c r="H55" s="15"/>
      <c r="I55" s="15">
        <v>7500</v>
      </c>
      <c r="J55" s="15"/>
      <c r="K55" s="15"/>
      <c r="L55" s="15"/>
      <c r="M55" s="15"/>
      <c r="N55" s="15"/>
      <c r="O55" s="15"/>
      <c r="P55" s="15"/>
      <c r="Q55" s="14">
        <f t="shared" si="0"/>
        <v>11200</v>
      </c>
    </row>
    <row r="56" spans="1:17" ht="25.5" x14ac:dyDescent="0.2">
      <c r="A56" s="20" t="s">
        <v>67</v>
      </c>
      <c r="B56" s="15">
        <v>600</v>
      </c>
      <c r="C56" s="15"/>
      <c r="D56" s="15"/>
      <c r="E56" s="15"/>
      <c r="F56" s="15"/>
      <c r="G56" s="15"/>
      <c r="H56" s="15"/>
      <c r="I56" s="15">
        <v>2500</v>
      </c>
      <c r="J56" s="15"/>
      <c r="K56" s="15"/>
      <c r="L56" s="15"/>
      <c r="M56" s="15"/>
      <c r="N56" s="15"/>
      <c r="O56" s="15"/>
      <c r="P56" s="15"/>
      <c r="Q56" s="14">
        <f t="shared" si="0"/>
        <v>3100</v>
      </c>
    </row>
    <row r="57" spans="1:17" x14ac:dyDescent="0.2">
      <c r="A57" s="20" t="s">
        <v>68</v>
      </c>
      <c r="B57" s="15">
        <v>0</v>
      </c>
      <c r="C57" s="15"/>
      <c r="D57" s="15">
        <v>4750</v>
      </c>
      <c r="E57" s="15"/>
      <c r="F57" s="15"/>
      <c r="G57" s="15">
        <v>0</v>
      </c>
      <c r="H57" s="15"/>
      <c r="I57" s="15">
        <v>800</v>
      </c>
      <c r="J57" s="15">
        <v>0</v>
      </c>
      <c r="K57" s="15"/>
      <c r="L57" s="15"/>
      <c r="M57" s="15"/>
      <c r="N57" s="15"/>
      <c r="O57" s="15"/>
      <c r="P57" s="15"/>
      <c r="Q57" s="14">
        <f t="shared" si="0"/>
        <v>5550</v>
      </c>
    </row>
    <row r="58" spans="1:17" x14ac:dyDescent="0.2">
      <c r="A58" s="22" t="s">
        <v>69</v>
      </c>
      <c r="B58" s="15">
        <v>0</v>
      </c>
      <c r="C58" s="15"/>
      <c r="D58" s="15">
        <v>1800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>
        <f t="shared" si="0"/>
        <v>1800</v>
      </c>
    </row>
    <row r="59" spans="1:17" x14ac:dyDescent="0.2">
      <c r="A59" s="22" t="s">
        <v>70</v>
      </c>
      <c r="B59" s="15">
        <v>0</v>
      </c>
      <c r="C59" s="15"/>
      <c r="D59" s="15">
        <v>3720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4">
        <f t="shared" si="0"/>
        <v>3720</v>
      </c>
    </row>
    <row r="60" spans="1:17" x14ac:dyDescent="0.2">
      <c r="A60" s="22" t="s">
        <v>71</v>
      </c>
      <c r="B60" s="15">
        <v>0</v>
      </c>
      <c r="C60" s="15"/>
      <c r="D60" s="15">
        <v>9000</v>
      </c>
      <c r="E60" s="15"/>
      <c r="F60" s="15">
        <v>13500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4">
        <f t="shared" si="0"/>
        <v>22500</v>
      </c>
    </row>
    <row r="61" spans="1:17" x14ac:dyDescent="0.2">
      <c r="A61" s="22" t="s">
        <v>72</v>
      </c>
      <c r="B61" s="15">
        <v>0</v>
      </c>
      <c r="C61" s="15"/>
      <c r="D61" s="15">
        <v>2850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">
        <f t="shared" si="0"/>
        <v>2850</v>
      </c>
    </row>
    <row r="62" spans="1:17" ht="28.15" customHeight="1" x14ac:dyDescent="0.2">
      <c r="A62" s="22" t="s">
        <v>73</v>
      </c>
      <c r="B62" s="15">
        <v>0</v>
      </c>
      <c r="C62" s="15"/>
      <c r="D62" s="15">
        <v>23300</v>
      </c>
      <c r="E62" s="15"/>
      <c r="F62" s="15"/>
      <c r="G62" s="15"/>
      <c r="H62" s="15"/>
      <c r="I62" s="15">
        <v>54400</v>
      </c>
      <c r="J62" s="15">
        <v>5000</v>
      </c>
      <c r="K62" s="15">
        <v>1600</v>
      </c>
      <c r="L62" s="15"/>
      <c r="M62" s="15"/>
      <c r="N62" s="15"/>
      <c r="O62" s="15"/>
      <c r="P62" s="15"/>
      <c r="Q62" s="14">
        <f t="shared" si="0"/>
        <v>84300</v>
      </c>
    </row>
    <row r="63" spans="1:17" x14ac:dyDescent="0.2">
      <c r="A63" s="22" t="s">
        <v>74</v>
      </c>
      <c r="B63" s="15">
        <v>0</v>
      </c>
      <c r="C63" s="15"/>
      <c r="D63" s="15">
        <v>12500</v>
      </c>
      <c r="E63" s="15">
        <v>7300</v>
      </c>
      <c r="F63" s="15"/>
      <c r="G63" s="15"/>
      <c r="H63" s="15"/>
      <c r="I63" s="15" t="s">
        <v>99</v>
      </c>
      <c r="J63" s="15"/>
      <c r="K63" s="15"/>
      <c r="L63" s="15"/>
      <c r="M63" s="15"/>
      <c r="N63" s="15"/>
      <c r="O63" s="15"/>
      <c r="P63" s="15"/>
      <c r="Q63" s="14">
        <f t="shared" si="0"/>
        <v>19800</v>
      </c>
    </row>
    <row r="64" spans="1:17" ht="25.5" x14ac:dyDescent="0.2">
      <c r="A64" s="22" t="s">
        <v>75</v>
      </c>
      <c r="B64" s="15">
        <v>0</v>
      </c>
      <c r="C64" s="15"/>
      <c r="D64" s="15">
        <v>9000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>
        <f t="shared" si="0"/>
        <v>9000</v>
      </c>
    </row>
    <row r="65" spans="1:17" ht="25.15" customHeight="1" x14ac:dyDescent="0.2">
      <c r="A65" s="22" t="s">
        <v>76</v>
      </c>
      <c r="B65" s="15">
        <v>0</v>
      </c>
      <c r="C65" s="15"/>
      <c r="D65" s="15">
        <v>2100</v>
      </c>
      <c r="E65" s="15"/>
      <c r="F65" s="15"/>
      <c r="G65" s="15"/>
      <c r="H65" s="15"/>
      <c r="I65" s="15"/>
      <c r="J65" s="15">
        <v>18000</v>
      </c>
      <c r="K65" s="15"/>
      <c r="L65" s="15"/>
      <c r="M65" s="15"/>
      <c r="N65" s="15"/>
      <c r="O65" s="15"/>
      <c r="P65" s="15"/>
      <c r="Q65" s="14">
        <f t="shared" si="0"/>
        <v>20100</v>
      </c>
    </row>
    <row r="66" spans="1:17" ht="25.5" x14ac:dyDescent="0.2">
      <c r="A66" s="26" t="s">
        <v>77</v>
      </c>
      <c r="B66" s="15">
        <v>0</v>
      </c>
      <c r="C66" s="15"/>
      <c r="D66" s="15">
        <v>0</v>
      </c>
      <c r="E66" s="15"/>
      <c r="F66" s="15"/>
      <c r="G66" s="15"/>
      <c r="H66" s="15"/>
      <c r="I66" s="15"/>
      <c r="J66" s="15"/>
      <c r="K66" s="15"/>
      <c r="L66" s="15">
        <v>900</v>
      </c>
      <c r="M66" s="15"/>
      <c r="N66" s="15"/>
      <c r="O66" s="15"/>
      <c r="P66" s="15"/>
      <c r="Q66" s="14">
        <f t="shared" si="0"/>
        <v>900</v>
      </c>
    </row>
    <row r="67" spans="1:17" ht="28.9" customHeight="1" x14ac:dyDescent="0.2">
      <c r="A67" s="22" t="s">
        <v>78</v>
      </c>
      <c r="B67" s="15">
        <v>0</v>
      </c>
      <c r="C67" s="15"/>
      <c r="D67" s="15">
        <v>1200</v>
      </c>
      <c r="E67" s="15"/>
      <c r="F67" s="15">
        <v>1000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>
        <f t="shared" ref="Q67:Q98" si="1">SUM(B67:P67)</f>
        <v>2200</v>
      </c>
    </row>
    <row r="68" spans="1:17" x14ac:dyDescent="0.2">
      <c r="A68" s="22" t="s">
        <v>79</v>
      </c>
      <c r="B68" s="15">
        <v>0</v>
      </c>
      <c r="C68" s="15"/>
      <c r="D68" s="15">
        <v>8000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>
        <f t="shared" si="1"/>
        <v>8000</v>
      </c>
    </row>
    <row r="69" spans="1:17" x14ac:dyDescent="0.2">
      <c r="A69" s="22" t="s">
        <v>80</v>
      </c>
      <c r="B69" s="15">
        <v>0</v>
      </c>
      <c r="C69" s="15"/>
      <c r="D69" s="15">
        <v>6500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">
        <f t="shared" si="1"/>
        <v>6500</v>
      </c>
    </row>
    <row r="70" spans="1:17" ht="17.45" customHeight="1" x14ac:dyDescent="0.2">
      <c r="A70" s="22" t="s">
        <v>81</v>
      </c>
      <c r="B70" s="15">
        <v>0</v>
      </c>
      <c r="C70" s="15"/>
      <c r="D70" s="15">
        <v>1200</v>
      </c>
      <c r="E70" s="15"/>
      <c r="F70" s="15">
        <v>1000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">
        <f t="shared" si="1"/>
        <v>2200</v>
      </c>
    </row>
    <row r="71" spans="1:17" ht="18.600000000000001" customHeight="1" x14ac:dyDescent="0.2">
      <c r="A71" s="22" t="s">
        <v>82</v>
      </c>
      <c r="B71" s="15">
        <v>500</v>
      </c>
      <c r="C71" s="15"/>
      <c r="D71" s="15">
        <v>500</v>
      </c>
      <c r="E71" s="15"/>
      <c r="F71" s="15">
        <v>500</v>
      </c>
      <c r="G71" s="15"/>
      <c r="H71" s="15"/>
      <c r="I71" s="15"/>
      <c r="J71" s="15"/>
      <c r="K71" s="15">
        <v>500</v>
      </c>
      <c r="L71" s="15"/>
      <c r="M71" s="15"/>
      <c r="N71" s="15"/>
      <c r="O71" s="15"/>
      <c r="P71" s="15"/>
      <c r="Q71" s="14">
        <f t="shared" si="1"/>
        <v>2000</v>
      </c>
    </row>
    <row r="72" spans="1:17" x14ac:dyDescent="0.2">
      <c r="A72" s="22" t="s">
        <v>83</v>
      </c>
      <c r="B72" s="15">
        <v>0</v>
      </c>
      <c r="C72" s="15"/>
      <c r="D72" s="15">
        <v>15000</v>
      </c>
      <c r="E72" s="15"/>
      <c r="F72" s="15"/>
      <c r="G72" s="15"/>
      <c r="H72" s="15"/>
      <c r="I72" s="15"/>
      <c r="J72" s="15"/>
      <c r="K72" s="15"/>
      <c r="L72" s="15"/>
      <c r="M72" s="15">
        <v>2000</v>
      </c>
      <c r="N72" s="15"/>
      <c r="O72" s="15"/>
      <c r="P72" s="15"/>
      <c r="Q72" s="14">
        <f t="shared" si="1"/>
        <v>17000</v>
      </c>
    </row>
    <row r="73" spans="1:17" x14ac:dyDescent="0.2">
      <c r="A73" s="22" t="s">
        <v>84</v>
      </c>
      <c r="B73" s="15">
        <v>0</v>
      </c>
      <c r="C73" s="15"/>
      <c r="D73" s="15">
        <v>3900</v>
      </c>
      <c r="E73" s="15"/>
      <c r="F73" s="15"/>
      <c r="G73" s="15"/>
      <c r="H73" s="15"/>
      <c r="I73" s="15"/>
      <c r="J73" s="15"/>
      <c r="K73" s="18"/>
      <c r="L73" s="18"/>
      <c r="M73" s="18"/>
      <c r="N73" s="18"/>
      <c r="O73" s="18"/>
      <c r="P73" s="18"/>
      <c r="Q73" s="14">
        <f t="shared" si="1"/>
        <v>3900</v>
      </c>
    </row>
    <row r="74" spans="1:17" ht="31.9" customHeight="1" x14ac:dyDescent="0.2">
      <c r="A74" s="22" t="s">
        <v>85</v>
      </c>
      <c r="B74" s="15">
        <v>0</v>
      </c>
      <c r="C74" s="15"/>
      <c r="D74" s="15">
        <v>4000</v>
      </c>
      <c r="E74" s="15"/>
      <c r="F74" s="15"/>
      <c r="G74" s="15">
        <v>1500</v>
      </c>
      <c r="H74" s="15"/>
      <c r="I74" s="15"/>
      <c r="J74" s="15"/>
      <c r="K74" s="15"/>
      <c r="L74" s="15"/>
      <c r="M74" s="15"/>
      <c r="N74" s="15"/>
      <c r="O74" s="15"/>
      <c r="P74" s="15"/>
      <c r="Q74" s="14">
        <f t="shared" si="1"/>
        <v>5500</v>
      </c>
    </row>
    <row r="75" spans="1:17" ht="22.9" customHeight="1" x14ac:dyDescent="0.2">
      <c r="A75" s="22" t="s">
        <v>86</v>
      </c>
      <c r="B75" s="15">
        <v>0</v>
      </c>
      <c r="C75" s="15"/>
      <c r="D75" s="15">
        <v>1200</v>
      </c>
      <c r="E75" s="15"/>
      <c r="F75" s="15"/>
      <c r="G75" s="15"/>
      <c r="H75" s="15"/>
      <c r="I75" s="15"/>
      <c r="J75" s="15">
        <v>3000</v>
      </c>
      <c r="K75" s="18"/>
      <c r="L75" s="15"/>
      <c r="M75" s="15"/>
      <c r="N75" s="15"/>
      <c r="O75" s="15">
        <v>16000</v>
      </c>
      <c r="P75" s="18"/>
      <c r="Q75" s="14">
        <f t="shared" si="1"/>
        <v>20200</v>
      </c>
    </row>
    <row r="76" spans="1:17" x14ac:dyDescent="0.2">
      <c r="A76" s="22" t="s">
        <v>87</v>
      </c>
      <c r="B76" s="15">
        <v>0</v>
      </c>
      <c r="C76" s="15"/>
      <c r="D76" s="15">
        <v>0</v>
      </c>
      <c r="E76" s="15"/>
      <c r="F76" s="15"/>
      <c r="G76" s="15"/>
      <c r="H76" s="15"/>
      <c r="I76" s="15"/>
      <c r="J76" s="15"/>
      <c r="K76" s="18"/>
      <c r="L76" s="15">
        <v>100</v>
      </c>
      <c r="M76" s="15"/>
      <c r="N76" s="15"/>
      <c r="O76" s="15"/>
      <c r="P76" s="18"/>
      <c r="Q76" s="14">
        <f t="shared" si="1"/>
        <v>100</v>
      </c>
    </row>
    <row r="77" spans="1:17" s="4" customFormat="1" ht="25.5" x14ac:dyDescent="0.2">
      <c r="A77" s="22" t="s">
        <v>88</v>
      </c>
      <c r="B77" s="15">
        <v>0</v>
      </c>
      <c r="C77" s="15"/>
      <c r="D77" s="15">
        <v>0</v>
      </c>
      <c r="E77" s="15"/>
      <c r="F77" s="15"/>
      <c r="G77" s="15"/>
      <c r="H77" s="15"/>
      <c r="I77" s="15"/>
      <c r="J77" s="15"/>
      <c r="K77" s="18"/>
      <c r="L77" s="15"/>
      <c r="M77" s="15"/>
      <c r="N77" s="15"/>
      <c r="O77" s="15"/>
      <c r="P77" s="18"/>
      <c r="Q77" s="14">
        <f t="shared" si="1"/>
        <v>0</v>
      </c>
    </row>
    <row r="78" spans="1:17" s="4" customFormat="1" x14ac:dyDescent="0.2">
      <c r="A78" s="22" t="s">
        <v>89</v>
      </c>
      <c r="B78" s="15">
        <v>0</v>
      </c>
      <c r="C78" s="15"/>
      <c r="D78" s="15">
        <v>1000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">
        <f t="shared" si="1"/>
        <v>1000</v>
      </c>
    </row>
    <row r="79" spans="1:17" x14ac:dyDescent="0.2">
      <c r="A79" s="22" t="s">
        <v>90</v>
      </c>
      <c r="B79" s="15">
        <v>0</v>
      </c>
      <c r="C79" s="15"/>
      <c r="D79" s="15">
        <v>1500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4">
        <f t="shared" si="1"/>
        <v>1500</v>
      </c>
    </row>
    <row r="80" spans="1:17" x14ac:dyDescent="0.2">
      <c r="A80" s="22" t="s">
        <v>91</v>
      </c>
      <c r="B80" s="15">
        <v>0</v>
      </c>
      <c r="C80" s="15"/>
      <c r="D80" s="15"/>
      <c r="E80" s="15"/>
      <c r="F80" s="15"/>
      <c r="G80" s="15"/>
      <c r="H80" s="15"/>
      <c r="I80" s="15"/>
      <c r="J80" s="15"/>
      <c r="K80" s="15">
        <v>250</v>
      </c>
      <c r="L80" s="15"/>
      <c r="M80" s="15"/>
      <c r="N80" s="15"/>
      <c r="O80" s="15">
        <v>2000</v>
      </c>
      <c r="P80" s="15"/>
      <c r="Q80" s="14">
        <f t="shared" si="1"/>
        <v>2250</v>
      </c>
    </row>
    <row r="81" spans="1:17" ht="25.5" x14ac:dyDescent="0.2">
      <c r="A81" s="22" t="s">
        <v>92</v>
      </c>
      <c r="B81" s="15">
        <v>0</v>
      </c>
      <c r="C81" s="15"/>
      <c r="D81" s="15"/>
      <c r="E81" s="15"/>
      <c r="F81" s="15">
        <v>700</v>
      </c>
      <c r="G81" s="15"/>
      <c r="H81" s="15"/>
      <c r="I81" s="15"/>
      <c r="J81" s="15"/>
      <c r="K81" s="15">
        <v>1100</v>
      </c>
      <c r="L81" s="15"/>
      <c r="M81" s="15"/>
      <c r="N81" s="15"/>
      <c r="O81" s="15"/>
      <c r="P81" s="15"/>
      <c r="Q81" s="14">
        <f t="shared" si="1"/>
        <v>1800</v>
      </c>
    </row>
    <row r="82" spans="1:17" x14ac:dyDescent="0.2">
      <c r="A82" s="22" t="s">
        <v>94</v>
      </c>
      <c r="B82" s="15">
        <v>0</v>
      </c>
      <c r="C82" s="15"/>
      <c r="D82" s="15"/>
      <c r="E82" s="15"/>
      <c r="F82" s="15">
        <v>5000</v>
      </c>
      <c r="G82" s="15"/>
      <c r="H82" s="15"/>
      <c r="I82" s="15"/>
      <c r="J82" s="15"/>
      <c r="K82" s="15">
        <v>1500</v>
      </c>
      <c r="L82" s="15"/>
      <c r="M82" s="15"/>
      <c r="N82" s="18"/>
      <c r="O82" s="18"/>
      <c r="P82" s="18"/>
      <c r="Q82" s="14">
        <f t="shared" si="1"/>
        <v>6500</v>
      </c>
    </row>
    <row r="83" spans="1:17" x14ac:dyDescent="0.2">
      <c r="A83" s="22" t="s">
        <v>93</v>
      </c>
      <c r="B83" s="15">
        <v>0</v>
      </c>
      <c r="C83" s="15"/>
      <c r="D83" s="15"/>
      <c r="E83" s="15"/>
      <c r="F83" s="15">
        <v>1000</v>
      </c>
      <c r="G83" s="15">
        <v>1000</v>
      </c>
      <c r="H83" s="15"/>
      <c r="I83" s="15"/>
      <c r="J83" s="15"/>
      <c r="K83" s="15">
        <v>400</v>
      </c>
      <c r="L83" s="15"/>
      <c r="M83" s="15"/>
      <c r="N83" s="15"/>
      <c r="O83" s="15"/>
      <c r="P83" s="15"/>
      <c r="Q83" s="14">
        <f t="shared" si="1"/>
        <v>2400</v>
      </c>
    </row>
    <row r="84" spans="1:17" ht="21" customHeight="1" x14ac:dyDescent="0.2">
      <c r="A84" s="22" t="s">
        <v>95</v>
      </c>
      <c r="B84" s="15">
        <v>0</v>
      </c>
      <c r="C84" s="15"/>
      <c r="D84" s="15"/>
      <c r="E84" s="15"/>
      <c r="F84" s="15">
        <v>8000</v>
      </c>
      <c r="G84" s="15"/>
      <c r="H84" s="15"/>
      <c r="I84" s="15"/>
      <c r="J84" s="15"/>
      <c r="K84" s="15">
        <v>1500</v>
      </c>
      <c r="L84" s="15"/>
      <c r="M84" s="15"/>
      <c r="N84" s="15"/>
      <c r="O84" s="15"/>
      <c r="P84" s="15"/>
      <c r="Q84" s="14">
        <f t="shared" si="1"/>
        <v>9500</v>
      </c>
    </row>
    <row r="85" spans="1:17" ht="27" customHeight="1" x14ac:dyDescent="0.2">
      <c r="A85" s="22" t="s">
        <v>96</v>
      </c>
      <c r="B85" s="15">
        <v>0</v>
      </c>
      <c r="C85" s="15"/>
      <c r="D85" s="15"/>
      <c r="E85" s="15"/>
      <c r="F85" s="15">
        <v>1000</v>
      </c>
      <c r="G85" s="15"/>
      <c r="H85" s="15"/>
      <c r="I85" s="15"/>
      <c r="J85" s="15"/>
      <c r="K85" s="15">
        <v>600</v>
      </c>
      <c r="L85" s="15"/>
      <c r="M85" s="15"/>
      <c r="N85" s="15"/>
      <c r="O85" s="15"/>
      <c r="P85" s="15"/>
      <c r="Q85" s="14">
        <f t="shared" si="1"/>
        <v>1600</v>
      </c>
    </row>
    <row r="86" spans="1:17" x14ac:dyDescent="0.2">
      <c r="A86" s="22" t="s">
        <v>97</v>
      </c>
      <c r="B86" s="15">
        <v>0</v>
      </c>
      <c r="C86" s="15"/>
      <c r="D86" s="15"/>
      <c r="E86" s="15"/>
      <c r="F86" s="15"/>
      <c r="G86" s="15"/>
      <c r="H86" s="15"/>
      <c r="I86" s="15"/>
      <c r="J86" s="15"/>
      <c r="K86" s="18"/>
      <c r="L86" s="18"/>
      <c r="M86" s="18"/>
      <c r="N86" s="18"/>
      <c r="O86" s="18"/>
      <c r="P86" s="18"/>
      <c r="Q86" s="14">
        <f t="shared" si="1"/>
        <v>0</v>
      </c>
    </row>
    <row r="87" spans="1:17" ht="25.5" x14ac:dyDescent="0.2">
      <c r="A87" s="27" t="s">
        <v>98</v>
      </c>
      <c r="B87" s="15">
        <v>0</v>
      </c>
      <c r="C87" s="15"/>
      <c r="D87" s="15"/>
      <c r="E87" s="15"/>
      <c r="F87" s="15"/>
      <c r="G87" s="15"/>
      <c r="H87" s="15"/>
      <c r="I87" s="15"/>
      <c r="J87" s="15"/>
      <c r="K87" s="15">
        <v>520</v>
      </c>
      <c r="L87" s="15"/>
      <c r="M87" s="15"/>
      <c r="N87" s="15"/>
      <c r="O87" s="15"/>
      <c r="P87" s="15"/>
      <c r="Q87" s="14">
        <f t="shared" si="1"/>
        <v>520</v>
      </c>
    </row>
    <row r="88" spans="1:17" ht="25.5" x14ac:dyDescent="0.2">
      <c r="A88" s="27" t="s">
        <v>102</v>
      </c>
      <c r="B88" s="15">
        <v>0</v>
      </c>
      <c r="C88" s="15"/>
      <c r="D88" s="15"/>
      <c r="E88" s="15"/>
      <c r="F88" s="15"/>
      <c r="G88" s="15"/>
      <c r="H88" s="15"/>
      <c r="I88" s="15"/>
      <c r="J88" s="15">
        <v>0</v>
      </c>
      <c r="K88" s="15" t="s">
        <v>166</v>
      </c>
      <c r="L88" s="15"/>
      <c r="M88" s="15"/>
      <c r="N88" s="15"/>
      <c r="O88" s="15"/>
      <c r="P88" s="15"/>
      <c r="Q88" s="14">
        <f t="shared" si="1"/>
        <v>0</v>
      </c>
    </row>
    <row r="89" spans="1:17" ht="30" customHeight="1" x14ac:dyDescent="0.2">
      <c r="A89" s="27" t="s">
        <v>103</v>
      </c>
      <c r="B89" s="15">
        <v>0</v>
      </c>
      <c r="C89" s="15"/>
      <c r="D89" s="15"/>
      <c r="E89" s="15"/>
      <c r="F89" s="15"/>
      <c r="G89" s="15"/>
      <c r="H89" s="15"/>
      <c r="I89" s="15"/>
      <c r="J89" s="15">
        <v>600</v>
      </c>
      <c r="K89" s="15"/>
      <c r="L89" s="15"/>
      <c r="M89" s="15"/>
      <c r="N89" s="15"/>
      <c r="O89" s="15"/>
      <c r="P89" s="15"/>
      <c r="Q89" s="14">
        <f t="shared" si="1"/>
        <v>600</v>
      </c>
    </row>
    <row r="90" spans="1:17" ht="25.9" customHeight="1" x14ac:dyDescent="0.2">
      <c r="A90" s="27" t="s">
        <v>104</v>
      </c>
      <c r="B90" s="15">
        <v>0</v>
      </c>
      <c r="C90" s="15"/>
      <c r="D90" s="15"/>
      <c r="E90" s="15"/>
      <c r="F90" s="15"/>
      <c r="G90" s="15"/>
      <c r="H90" s="15"/>
      <c r="I90" s="15"/>
      <c r="J90" s="15">
        <v>8000</v>
      </c>
      <c r="K90" s="15"/>
      <c r="L90" s="15"/>
      <c r="M90" s="15"/>
      <c r="N90" s="15"/>
      <c r="O90" s="15"/>
      <c r="P90" s="15"/>
      <c r="Q90" s="14">
        <f t="shared" si="1"/>
        <v>8000</v>
      </c>
    </row>
    <row r="91" spans="1:17" ht="23.45" customHeight="1" x14ac:dyDescent="0.2">
      <c r="A91" s="27" t="s">
        <v>105</v>
      </c>
      <c r="B91" s="15">
        <v>0</v>
      </c>
      <c r="C91" s="15"/>
      <c r="D91" s="15"/>
      <c r="E91" s="15"/>
      <c r="F91" s="15"/>
      <c r="G91" s="15"/>
      <c r="H91" s="15"/>
      <c r="I91" s="15"/>
      <c r="J91" s="15">
        <v>2000</v>
      </c>
      <c r="K91" s="15"/>
      <c r="L91" s="15"/>
      <c r="M91" s="15"/>
      <c r="N91" s="15"/>
      <c r="O91" s="15"/>
      <c r="P91" s="15"/>
      <c r="Q91" s="14">
        <f t="shared" si="1"/>
        <v>2000</v>
      </c>
    </row>
    <row r="92" spans="1:17" ht="33" customHeight="1" x14ac:dyDescent="0.2">
      <c r="A92" s="27" t="s">
        <v>106</v>
      </c>
      <c r="B92" s="15">
        <v>0</v>
      </c>
      <c r="C92" s="15"/>
      <c r="D92" s="15"/>
      <c r="E92" s="15"/>
      <c r="F92" s="15"/>
      <c r="G92" s="15"/>
      <c r="H92" s="15"/>
      <c r="I92" s="15"/>
      <c r="J92" s="15">
        <v>1000</v>
      </c>
      <c r="K92" s="15"/>
      <c r="L92" s="15"/>
      <c r="M92" s="15"/>
      <c r="N92" s="15"/>
      <c r="O92" s="15"/>
      <c r="P92" s="15"/>
      <c r="Q92" s="14">
        <f t="shared" si="1"/>
        <v>1000</v>
      </c>
    </row>
    <row r="93" spans="1:17" ht="22.5" customHeight="1" x14ac:dyDescent="0.2">
      <c r="A93" s="27" t="s">
        <v>107</v>
      </c>
      <c r="B93" s="15">
        <v>0</v>
      </c>
      <c r="C93" s="15"/>
      <c r="D93" s="15"/>
      <c r="E93" s="15"/>
      <c r="F93" s="15"/>
      <c r="G93" s="15"/>
      <c r="H93" s="15"/>
      <c r="I93" s="15"/>
      <c r="J93" s="15">
        <v>0</v>
      </c>
      <c r="K93" s="15"/>
      <c r="L93" s="15"/>
      <c r="M93" s="15"/>
      <c r="N93" s="15"/>
      <c r="O93" s="15"/>
      <c r="P93" s="15"/>
      <c r="Q93" s="14">
        <f t="shared" si="1"/>
        <v>0</v>
      </c>
    </row>
    <row r="94" spans="1:17" ht="28.9" customHeight="1" x14ac:dyDescent="0.2">
      <c r="A94" s="27" t="s">
        <v>108</v>
      </c>
      <c r="B94" s="15">
        <v>0</v>
      </c>
      <c r="C94" s="15"/>
      <c r="D94" s="15"/>
      <c r="E94" s="15"/>
      <c r="F94" s="15"/>
      <c r="G94" s="15"/>
      <c r="H94" s="15"/>
      <c r="I94" s="15"/>
      <c r="J94" s="15">
        <v>800</v>
      </c>
      <c r="K94" s="15"/>
      <c r="L94" s="15"/>
      <c r="M94" s="15">
        <v>2000</v>
      </c>
      <c r="N94" s="15"/>
      <c r="O94" s="15"/>
      <c r="P94" s="15"/>
      <c r="Q94" s="14">
        <f t="shared" si="1"/>
        <v>2800</v>
      </c>
    </row>
    <row r="95" spans="1:17" ht="27" customHeight="1" x14ac:dyDescent="0.2">
      <c r="A95" s="27" t="s">
        <v>109</v>
      </c>
      <c r="B95" s="15">
        <v>0</v>
      </c>
      <c r="C95" s="15"/>
      <c r="D95" s="15"/>
      <c r="E95" s="15"/>
      <c r="F95" s="15"/>
      <c r="G95" s="15"/>
      <c r="H95" s="15"/>
      <c r="I95" s="15"/>
      <c r="J95" s="15">
        <v>500</v>
      </c>
      <c r="K95" s="15"/>
      <c r="L95" s="15"/>
      <c r="M95" s="15"/>
      <c r="N95" s="15"/>
      <c r="O95" s="15"/>
      <c r="P95" s="15"/>
      <c r="Q95" s="14">
        <f t="shared" si="1"/>
        <v>500</v>
      </c>
    </row>
    <row r="96" spans="1:17" ht="33" customHeight="1" x14ac:dyDescent="0.2">
      <c r="A96" s="27" t="s">
        <v>110</v>
      </c>
      <c r="B96" s="15">
        <v>0</v>
      </c>
      <c r="C96" s="15"/>
      <c r="D96" s="15"/>
      <c r="E96" s="15"/>
      <c r="F96" s="15"/>
      <c r="G96" s="15"/>
      <c r="H96" s="15"/>
      <c r="I96" s="15"/>
      <c r="J96" s="15">
        <v>4000</v>
      </c>
      <c r="K96" s="15"/>
      <c r="L96" s="15"/>
      <c r="M96" s="15"/>
      <c r="N96" s="15"/>
      <c r="O96" s="15"/>
      <c r="P96" s="15"/>
      <c r="Q96" s="14">
        <f t="shared" si="1"/>
        <v>4000</v>
      </c>
    </row>
    <row r="97" spans="1:17" ht="23.45" customHeight="1" x14ac:dyDescent="0.2">
      <c r="A97" s="22" t="s">
        <v>111</v>
      </c>
      <c r="B97" s="15">
        <v>0</v>
      </c>
      <c r="C97" s="15"/>
      <c r="D97" s="15"/>
      <c r="E97" s="15"/>
      <c r="F97" s="15"/>
      <c r="G97" s="15"/>
      <c r="H97" s="15"/>
      <c r="I97" s="15"/>
      <c r="J97" s="15">
        <v>9000</v>
      </c>
      <c r="K97" s="15"/>
      <c r="L97" s="15"/>
      <c r="M97" s="15"/>
      <c r="N97" s="15"/>
      <c r="O97" s="15"/>
      <c r="P97" s="15"/>
      <c r="Q97" s="14">
        <f t="shared" si="1"/>
        <v>9000</v>
      </c>
    </row>
    <row r="98" spans="1:17" ht="16.899999999999999" customHeight="1" x14ac:dyDescent="0.2">
      <c r="A98" s="22" t="s">
        <v>112</v>
      </c>
      <c r="B98" s="15">
        <v>0</v>
      </c>
      <c r="C98" s="15"/>
      <c r="D98" s="15"/>
      <c r="E98" s="15"/>
      <c r="F98" s="15">
        <v>2000</v>
      </c>
      <c r="G98" s="15"/>
      <c r="H98" s="15"/>
      <c r="I98" s="15"/>
      <c r="J98" s="15">
        <v>0</v>
      </c>
      <c r="K98" s="15"/>
      <c r="L98" s="15"/>
      <c r="M98" s="15"/>
      <c r="N98" s="15"/>
      <c r="O98" s="15"/>
      <c r="P98" s="15"/>
      <c r="Q98" s="14">
        <f t="shared" si="1"/>
        <v>2000</v>
      </c>
    </row>
    <row r="99" spans="1:17" ht="19.899999999999999" customHeight="1" x14ac:dyDescent="0.2">
      <c r="A99" s="22" t="s">
        <v>113</v>
      </c>
      <c r="B99" s="15">
        <v>0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>
        <v>1500</v>
      </c>
      <c r="P99" s="15">
        <v>1000</v>
      </c>
      <c r="Q99" s="14">
        <f t="shared" ref="Q99:Q130" si="2">SUM(B99:P99)</f>
        <v>2500</v>
      </c>
    </row>
    <row r="100" spans="1:17" ht="25.5" x14ac:dyDescent="0.2">
      <c r="A100" s="20" t="s">
        <v>114</v>
      </c>
      <c r="B100" s="15">
        <v>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>
        <v>0</v>
      </c>
      <c r="P100" s="15"/>
      <c r="Q100" s="14">
        <f t="shared" si="2"/>
        <v>0</v>
      </c>
    </row>
    <row r="101" spans="1:17" x14ac:dyDescent="0.2">
      <c r="A101" s="20" t="s">
        <v>115</v>
      </c>
      <c r="B101" s="15">
        <v>0</v>
      </c>
      <c r="C101" s="15"/>
      <c r="D101" s="15"/>
      <c r="E101" s="15"/>
      <c r="F101" s="15"/>
      <c r="G101" s="15">
        <v>500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4">
        <f t="shared" si="2"/>
        <v>500</v>
      </c>
    </row>
    <row r="102" spans="1:17" ht="22.15" customHeight="1" x14ac:dyDescent="0.2">
      <c r="A102" s="20" t="s">
        <v>116</v>
      </c>
      <c r="B102" s="15">
        <v>0</v>
      </c>
      <c r="C102" s="15"/>
      <c r="D102" s="15"/>
      <c r="E102" s="15"/>
      <c r="F102" s="15"/>
      <c r="G102" s="15">
        <v>1000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4">
        <f t="shared" si="2"/>
        <v>1000</v>
      </c>
    </row>
    <row r="103" spans="1:17" x14ac:dyDescent="0.2">
      <c r="A103" s="20" t="s">
        <v>117</v>
      </c>
      <c r="B103" s="15">
        <v>0</v>
      </c>
      <c r="C103" s="15"/>
      <c r="D103" s="15"/>
      <c r="E103" s="15"/>
      <c r="F103" s="15"/>
      <c r="G103" s="15">
        <v>800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4">
        <f t="shared" si="2"/>
        <v>800</v>
      </c>
    </row>
    <row r="104" spans="1:17" ht="23.45" customHeight="1" x14ac:dyDescent="0.2">
      <c r="A104" s="20" t="s">
        <v>118</v>
      </c>
      <c r="B104" s="15">
        <v>0</v>
      </c>
      <c r="C104" s="15"/>
      <c r="D104" s="15"/>
      <c r="E104" s="15"/>
      <c r="F104" s="15"/>
      <c r="G104" s="15">
        <v>500</v>
      </c>
      <c r="H104" s="15"/>
      <c r="I104" s="15"/>
      <c r="J104" s="18"/>
      <c r="K104" s="18"/>
      <c r="L104" s="18"/>
      <c r="M104" s="18"/>
      <c r="N104" s="18"/>
      <c r="O104" s="18"/>
      <c r="P104" s="15"/>
      <c r="Q104" s="14">
        <f t="shared" si="2"/>
        <v>500</v>
      </c>
    </row>
    <row r="105" spans="1:17" x14ac:dyDescent="0.2">
      <c r="A105" s="20" t="s">
        <v>119</v>
      </c>
      <c r="B105" s="15">
        <v>0</v>
      </c>
      <c r="C105" s="15"/>
      <c r="D105" s="15"/>
      <c r="E105" s="15"/>
      <c r="F105" s="15"/>
      <c r="G105" s="15">
        <v>1500</v>
      </c>
      <c r="H105" s="15"/>
      <c r="I105" s="15"/>
      <c r="J105" s="18"/>
      <c r="K105" s="18"/>
      <c r="L105" s="18"/>
      <c r="M105" s="18"/>
      <c r="N105" s="18"/>
      <c r="O105" s="18"/>
      <c r="P105" s="18"/>
      <c r="Q105" s="14">
        <f t="shared" si="2"/>
        <v>1500</v>
      </c>
    </row>
    <row r="106" spans="1:17" ht="31.15" customHeight="1" x14ac:dyDescent="0.2">
      <c r="A106" s="20" t="s">
        <v>120</v>
      </c>
      <c r="B106" s="15">
        <v>0</v>
      </c>
      <c r="C106" s="15"/>
      <c r="D106" s="15"/>
      <c r="E106" s="15"/>
      <c r="F106" s="15">
        <v>1000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4">
        <f t="shared" si="2"/>
        <v>1000</v>
      </c>
    </row>
    <row r="107" spans="1:17" ht="37.9" customHeight="1" x14ac:dyDescent="0.2">
      <c r="A107" s="20" t="s">
        <v>121</v>
      </c>
      <c r="B107" s="15">
        <v>0</v>
      </c>
      <c r="C107" s="15"/>
      <c r="D107" s="15"/>
      <c r="E107" s="15"/>
      <c r="F107" s="15">
        <v>1000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4">
        <f t="shared" si="2"/>
        <v>1000</v>
      </c>
    </row>
    <row r="108" spans="1:17" ht="22.15" customHeight="1" x14ac:dyDescent="0.2">
      <c r="A108" s="20" t="s">
        <v>122</v>
      </c>
      <c r="B108" s="15">
        <v>0</v>
      </c>
      <c r="C108" s="15"/>
      <c r="D108" s="15"/>
      <c r="E108" s="15"/>
      <c r="F108" s="15">
        <v>500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4">
        <f t="shared" si="2"/>
        <v>500</v>
      </c>
    </row>
    <row r="109" spans="1:17" x14ac:dyDescent="0.2">
      <c r="A109" s="20" t="s">
        <v>123</v>
      </c>
      <c r="B109" s="15">
        <v>0</v>
      </c>
      <c r="C109" s="15"/>
      <c r="D109" s="15"/>
      <c r="E109" s="15"/>
      <c r="F109" s="15"/>
      <c r="G109" s="15">
        <v>1000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4">
        <f t="shared" si="2"/>
        <v>1000</v>
      </c>
    </row>
    <row r="110" spans="1:17" ht="34.15" customHeight="1" x14ac:dyDescent="0.2">
      <c r="A110" s="20" t="s">
        <v>124</v>
      </c>
      <c r="B110" s="15">
        <v>0</v>
      </c>
      <c r="C110" s="15"/>
      <c r="D110" s="15"/>
      <c r="E110" s="15"/>
      <c r="F110" s="15"/>
      <c r="G110" s="15">
        <v>800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4">
        <f t="shared" si="2"/>
        <v>800</v>
      </c>
    </row>
    <row r="111" spans="1:17" ht="25.5" x14ac:dyDescent="0.2">
      <c r="A111" s="20" t="s">
        <v>125</v>
      </c>
      <c r="B111" s="15">
        <v>0</v>
      </c>
      <c r="C111" s="15"/>
      <c r="D111" s="15"/>
      <c r="E111" s="15"/>
      <c r="F111" s="15"/>
      <c r="G111" s="15">
        <v>500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4">
        <f t="shared" si="2"/>
        <v>500</v>
      </c>
    </row>
    <row r="112" spans="1:17" ht="21" customHeight="1" x14ac:dyDescent="0.2">
      <c r="A112" s="20" t="s">
        <v>126</v>
      </c>
      <c r="B112" s="15">
        <v>0</v>
      </c>
      <c r="C112" s="15"/>
      <c r="D112" s="15"/>
      <c r="E112" s="15"/>
      <c r="F112" s="15">
        <v>1000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4">
        <f t="shared" si="2"/>
        <v>1000</v>
      </c>
    </row>
    <row r="113" spans="1:17" ht="28.15" customHeight="1" x14ac:dyDescent="0.2">
      <c r="A113" s="20" t="s">
        <v>127</v>
      </c>
      <c r="B113" s="15">
        <v>0</v>
      </c>
      <c r="C113" s="15"/>
      <c r="D113" s="15"/>
      <c r="E113" s="15"/>
      <c r="F113" s="15">
        <v>2000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4">
        <f t="shared" si="2"/>
        <v>2000</v>
      </c>
    </row>
    <row r="114" spans="1:17" x14ac:dyDescent="0.2">
      <c r="A114" s="20" t="s">
        <v>128</v>
      </c>
      <c r="B114" s="15">
        <v>0</v>
      </c>
      <c r="C114" s="15"/>
      <c r="D114" s="15"/>
      <c r="E114" s="15"/>
      <c r="F114" s="15">
        <v>2300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4">
        <f t="shared" si="2"/>
        <v>2300</v>
      </c>
    </row>
    <row r="115" spans="1:17" ht="25.5" x14ac:dyDescent="0.2">
      <c r="A115" s="20" t="s">
        <v>129</v>
      </c>
      <c r="B115" s="15">
        <v>0</v>
      </c>
      <c r="C115" s="15"/>
      <c r="D115" s="15"/>
      <c r="E115" s="15"/>
      <c r="F115" s="15">
        <v>800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4">
        <f t="shared" si="2"/>
        <v>800</v>
      </c>
    </row>
    <row r="116" spans="1:17" ht="25.15" customHeight="1" x14ac:dyDescent="0.2">
      <c r="A116" s="20" t="s">
        <v>130</v>
      </c>
      <c r="B116" s="15">
        <v>0</v>
      </c>
      <c r="C116" s="15"/>
      <c r="D116" s="15"/>
      <c r="E116" s="15"/>
      <c r="F116" s="15">
        <v>1500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4">
        <f t="shared" si="2"/>
        <v>1500</v>
      </c>
    </row>
    <row r="117" spans="1:17" ht="24" customHeight="1" x14ac:dyDescent="0.2">
      <c r="A117" s="20" t="s">
        <v>131</v>
      </c>
      <c r="B117" s="15">
        <v>0</v>
      </c>
      <c r="C117" s="15"/>
      <c r="D117" s="15"/>
      <c r="E117" s="15"/>
      <c r="F117" s="15">
        <v>1000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4">
        <f t="shared" si="2"/>
        <v>1000</v>
      </c>
    </row>
    <row r="118" spans="1:17" ht="24.6" customHeight="1" x14ac:dyDescent="0.2">
      <c r="A118" s="20" t="s">
        <v>132</v>
      </c>
      <c r="B118" s="15">
        <v>0</v>
      </c>
      <c r="C118" s="15"/>
      <c r="D118" s="15"/>
      <c r="E118" s="15"/>
      <c r="F118" s="15">
        <v>1800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4">
        <f t="shared" si="2"/>
        <v>1800</v>
      </c>
    </row>
    <row r="119" spans="1:17" ht="21.6" customHeight="1" x14ac:dyDescent="0.2">
      <c r="A119" s="20" t="s">
        <v>133</v>
      </c>
      <c r="B119" s="15">
        <v>0</v>
      </c>
      <c r="C119" s="15"/>
      <c r="D119" s="15"/>
      <c r="E119" s="15"/>
      <c r="F119" s="15">
        <v>1000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4">
        <f t="shared" si="2"/>
        <v>1000</v>
      </c>
    </row>
    <row r="120" spans="1:17" ht="24.6" customHeight="1" x14ac:dyDescent="0.2">
      <c r="A120" s="23" t="s">
        <v>134</v>
      </c>
      <c r="B120" s="15">
        <v>0</v>
      </c>
      <c r="C120" s="15"/>
      <c r="D120" s="15"/>
      <c r="E120" s="15"/>
      <c r="F120" s="15">
        <v>3500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4">
        <f t="shared" si="2"/>
        <v>3500</v>
      </c>
    </row>
    <row r="121" spans="1:17" ht="24.6" customHeight="1" x14ac:dyDescent="0.2">
      <c r="A121" s="20" t="s">
        <v>135</v>
      </c>
      <c r="B121" s="15">
        <v>0</v>
      </c>
      <c r="C121" s="15"/>
      <c r="D121" s="15"/>
      <c r="E121" s="15"/>
      <c r="F121" s="15">
        <v>1000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>
        <f t="shared" si="2"/>
        <v>1000</v>
      </c>
    </row>
    <row r="122" spans="1:17" ht="27" customHeight="1" x14ac:dyDescent="0.2">
      <c r="A122" s="20" t="s">
        <v>136</v>
      </c>
      <c r="B122" s="15">
        <v>0</v>
      </c>
      <c r="C122" s="15"/>
      <c r="D122" s="15"/>
      <c r="E122" s="15"/>
      <c r="F122" s="15">
        <v>1000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4">
        <f t="shared" si="2"/>
        <v>1000</v>
      </c>
    </row>
    <row r="123" spans="1:17" ht="22.15" customHeight="1" x14ac:dyDescent="0.2">
      <c r="A123" s="20" t="s">
        <v>137</v>
      </c>
      <c r="B123" s="15">
        <v>0</v>
      </c>
      <c r="C123" s="15"/>
      <c r="D123" s="15"/>
      <c r="E123" s="15"/>
      <c r="F123" s="15">
        <v>9000</v>
      </c>
      <c r="G123" s="15"/>
      <c r="H123" s="15"/>
      <c r="I123" s="15"/>
      <c r="J123" s="18"/>
      <c r="K123" s="18"/>
      <c r="L123" s="15"/>
      <c r="M123" s="15"/>
      <c r="N123" s="18"/>
      <c r="O123" s="18"/>
      <c r="P123" s="18"/>
      <c r="Q123" s="14">
        <f t="shared" si="2"/>
        <v>9000</v>
      </c>
    </row>
    <row r="124" spans="1:17" x14ac:dyDescent="0.2">
      <c r="A124" s="20" t="s">
        <v>138</v>
      </c>
      <c r="B124" s="15">
        <v>0</v>
      </c>
      <c r="C124" s="15"/>
      <c r="D124" s="15"/>
      <c r="E124" s="15"/>
      <c r="F124" s="15">
        <v>5000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4">
        <f t="shared" si="2"/>
        <v>5000</v>
      </c>
    </row>
    <row r="125" spans="1:17" ht="21" customHeight="1" x14ac:dyDescent="0.2">
      <c r="A125" s="20" t="s">
        <v>105</v>
      </c>
      <c r="B125" s="15">
        <v>0</v>
      </c>
      <c r="C125" s="15"/>
      <c r="D125" s="15"/>
      <c r="E125" s="15"/>
      <c r="F125" s="15">
        <v>8000</v>
      </c>
      <c r="G125" s="15"/>
      <c r="H125" s="15"/>
      <c r="I125" s="15"/>
      <c r="J125" s="15">
        <v>2000</v>
      </c>
      <c r="K125" s="15"/>
      <c r="L125" s="15"/>
      <c r="M125" s="15"/>
      <c r="N125" s="15"/>
      <c r="O125" s="15"/>
      <c r="P125" s="15"/>
      <c r="Q125" s="14">
        <f t="shared" si="2"/>
        <v>10000</v>
      </c>
    </row>
    <row r="126" spans="1:17" x14ac:dyDescent="0.2">
      <c r="A126" s="20" t="s">
        <v>139</v>
      </c>
      <c r="B126" s="15">
        <v>0</v>
      </c>
      <c r="C126" s="15"/>
      <c r="D126" s="15"/>
      <c r="E126" s="15"/>
      <c r="F126" s="15">
        <v>1800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4">
        <f t="shared" si="2"/>
        <v>1800</v>
      </c>
    </row>
    <row r="127" spans="1:17" x14ac:dyDescent="0.2">
      <c r="A127" s="20" t="s">
        <v>140</v>
      </c>
      <c r="B127" s="15">
        <v>0</v>
      </c>
      <c r="C127" s="15"/>
      <c r="D127" s="15"/>
      <c r="E127" s="15"/>
      <c r="F127" s="15">
        <v>1000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4">
        <f t="shared" si="2"/>
        <v>1000</v>
      </c>
    </row>
    <row r="128" spans="1:17" x14ac:dyDescent="0.2">
      <c r="A128" s="20" t="s">
        <v>141</v>
      </c>
      <c r="B128" s="15">
        <v>0</v>
      </c>
      <c r="C128" s="15"/>
      <c r="D128" s="15"/>
      <c r="E128" s="15"/>
      <c r="F128" s="15">
        <v>500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4">
        <f t="shared" si="2"/>
        <v>500</v>
      </c>
    </row>
    <row r="129" spans="1:17" x14ac:dyDescent="0.2">
      <c r="A129" s="20" t="s">
        <v>142</v>
      </c>
      <c r="B129" s="15">
        <v>0</v>
      </c>
      <c r="C129" s="15"/>
      <c r="D129" s="15"/>
      <c r="E129" s="15"/>
      <c r="F129" s="15">
        <v>2000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4">
        <f t="shared" si="2"/>
        <v>2000</v>
      </c>
    </row>
    <row r="130" spans="1:17" x14ac:dyDescent="0.2">
      <c r="A130" s="20" t="s">
        <v>143</v>
      </c>
      <c r="B130" s="15">
        <v>0</v>
      </c>
      <c r="C130" s="15"/>
      <c r="D130" s="15"/>
      <c r="E130" s="15"/>
      <c r="F130" s="15">
        <v>1000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4">
        <f t="shared" si="2"/>
        <v>1000</v>
      </c>
    </row>
    <row r="131" spans="1:17" x14ac:dyDescent="0.2">
      <c r="A131" s="20" t="s">
        <v>144</v>
      </c>
      <c r="B131" s="15">
        <v>0</v>
      </c>
      <c r="C131" s="15"/>
      <c r="D131" s="15"/>
      <c r="E131" s="15"/>
      <c r="F131" s="15">
        <v>800</v>
      </c>
      <c r="G131" s="15"/>
      <c r="H131" s="15"/>
      <c r="I131" s="15"/>
      <c r="J131" s="18"/>
      <c r="K131" s="15">
        <v>400</v>
      </c>
      <c r="L131" s="15"/>
      <c r="M131" s="15"/>
      <c r="N131" s="18"/>
      <c r="O131" s="18"/>
      <c r="P131" s="18"/>
      <c r="Q131" s="14">
        <f t="shared" ref="Q131:Q162" si="3">SUM(B131:P131)</f>
        <v>1200</v>
      </c>
    </row>
    <row r="132" spans="1:17" x14ac:dyDescent="0.2">
      <c r="A132" s="20" t="s">
        <v>145</v>
      </c>
      <c r="B132" s="15">
        <v>0</v>
      </c>
      <c r="C132" s="15"/>
      <c r="D132" s="15"/>
      <c r="E132" s="15"/>
      <c r="F132" s="15">
        <v>12000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4">
        <f t="shared" si="3"/>
        <v>12000</v>
      </c>
    </row>
    <row r="133" spans="1:17" ht="23.45" customHeight="1" x14ac:dyDescent="0.2">
      <c r="A133" s="20" t="s">
        <v>146</v>
      </c>
      <c r="B133" s="15">
        <v>0</v>
      </c>
      <c r="C133" s="15"/>
      <c r="D133" s="15"/>
      <c r="E133" s="15"/>
      <c r="F133" s="15">
        <v>90000</v>
      </c>
      <c r="G133" s="15"/>
      <c r="H133" s="15"/>
      <c r="I133" s="15"/>
      <c r="J133" s="15">
        <v>4000</v>
      </c>
      <c r="K133" s="15"/>
      <c r="L133" s="15"/>
      <c r="M133" s="15"/>
      <c r="N133" s="15"/>
      <c r="O133" s="15"/>
      <c r="P133" s="15"/>
      <c r="Q133" s="14">
        <f t="shared" si="3"/>
        <v>94000</v>
      </c>
    </row>
    <row r="134" spans="1:17" x14ac:dyDescent="0.2">
      <c r="A134" s="20" t="s">
        <v>147</v>
      </c>
      <c r="B134" s="15">
        <v>0</v>
      </c>
      <c r="C134" s="15"/>
      <c r="D134" s="15"/>
      <c r="E134" s="15"/>
      <c r="F134" s="15">
        <v>38000</v>
      </c>
      <c r="G134" s="15"/>
      <c r="H134" s="15"/>
      <c r="I134" s="15"/>
      <c r="J134" s="18"/>
      <c r="K134" s="18"/>
      <c r="L134" s="15"/>
      <c r="M134" s="15"/>
      <c r="N134" s="18"/>
      <c r="O134" s="18"/>
      <c r="P134" s="18"/>
      <c r="Q134" s="14">
        <f t="shared" si="3"/>
        <v>38000</v>
      </c>
    </row>
    <row r="135" spans="1:17" x14ac:dyDescent="0.2">
      <c r="A135" s="20" t="s">
        <v>148</v>
      </c>
      <c r="B135" s="15">
        <v>0</v>
      </c>
      <c r="C135" s="15"/>
      <c r="D135" s="15"/>
      <c r="E135" s="15"/>
      <c r="F135" s="15">
        <v>4500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4">
        <f t="shared" si="3"/>
        <v>4500</v>
      </c>
    </row>
    <row r="136" spans="1:17" x14ac:dyDescent="0.2">
      <c r="A136" s="24" t="s">
        <v>149</v>
      </c>
      <c r="B136" s="15">
        <v>0</v>
      </c>
      <c r="C136" s="15"/>
      <c r="D136" s="15"/>
      <c r="E136" s="15"/>
      <c r="F136" s="15">
        <v>5000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4">
        <f t="shared" si="3"/>
        <v>5000</v>
      </c>
    </row>
    <row r="137" spans="1:17" x14ac:dyDescent="0.2">
      <c r="A137" s="20" t="s">
        <v>150</v>
      </c>
      <c r="B137" s="15">
        <v>0</v>
      </c>
      <c r="C137" s="15"/>
      <c r="D137" s="15"/>
      <c r="E137" s="15"/>
      <c r="F137" s="15">
        <v>3000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4">
        <f t="shared" si="3"/>
        <v>3000</v>
      </c>
    </row>
    <row r="138" spans="1:17" x14ac:dyDescent="0.2">
      <c r="A138" s="25" t="s">
        <v>151</v>
      </c>
      <c r="B138" s="15">
        <v>0</v>
      </c>
      <c r="C138" s="15"/>
      <c r="D138" s="15"/>
      <c r="E138" s="15"/>
      <c r="F138" s="15">
        <v>3000</v>
      </c>
      <c r="G138" s="15"/>
      <c r="H138" s="15"/>
      <c r="I138" s="15"/>
      <c r="J138" s="18"/>
      <c r="K138" s="18"/>
      <c r="L138" s="15"/>
      <c r="M138" s="15"/>
      <c r="N138" s="18"/>
      <c r="O138" s="18"/>
      <c r="P138" s="18"/>
      <c r="Q138" s="14">
        <f t="shared" si="3"/>
        <v>3000</v>
      </c>
    </row>
    <row r="139" spans="1:17" ht="39" customHeight="1" x14ac:dyDescent="0.2">
      <c r="A139" s="25" t="s">
        <v>152</v>
      </c>
      <c r="B139" s="15">
        <v>0</v>
      </c>
      <c r="C139" s="15"/>
      <c r="D139" s="15"/>
      <c r="E139" s="15"/>
      <c r="F139" s="15"/>
      <c r="G139" s="15"/>
      <c r="H139" s="15"/>
      <c r="I139" s="15"/>
      <c r="J139" s="15">
        <v>3500</v>
      </c>
      <c r="K139" s="15"/>
      <c r="L139" s="15">
        <v>1500</v>
      </c>
      <c r="M139" s="15"/>
      <c r="N139" s="15"/>
      <c r="O139" s="15"/>
      <c r="P139" s="15"/>
      <c r="Q139" s="14">
        <f t="shared" si="3"/>
        <v>5000</v>
      </c>
    </row>
    <row r="140" spans="1:17" ht="25.5" x14ac:dyDescent="0.2">
      <c r="A140" s="25" t="s">
        <v>153</v>
      </c>
      <c r="B140" s="15">
        <v>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>
        <v>1000</v>
      </c>
      <c r="M140" s="15"/>
      <c r="N140" s="15"/>
      <c r="O140" s="15"/>
      <c r="P140" s="15"/>
      <c r="Q140" s="14">
        <f t="shared" si="3"/>
        <v>1000</v>
      </c>
    </row>
    <row r="141" spans="1:17" x14ac:dyDescent="0.2">
      <c r="A141" s="25" t="s">
        <v>154</v>
      </c>
      <c r="B141" s="15">
        <v>0</v>
      </c>
      <c r="C141" s="15"/>
      <c r="D141" s="15"/>
      <c r="E141" s="15"/>
      <c r="F141" s="15"/>
      <c r="G141" s="15"/>
      <c r="H141" s="15"/>
      <c r="I141" s="15"/>
      <c r="J141" s="15">
        <v>1000</v>
      </c>
      <c r="K141" s="15"/>
      <c r="L141" s="15">
        <v>1400</v>
      </c>
      <c r="M141" s="15"/>
      <c r="N141" s="15"/>
      <c r="O141" s="15"/>
      <c r="P141" s="15"/>
      <c r="Q141" s="14">
        <f t="shared" si="3"/>
        <v>2400</v>
      </c>
    </row>
    <row r="142" spans="1:17" ht="25.5" x14ac:dyDescent="0.2">
      <c r="A142" s="25" t="s">
        <v>155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>
        <v>1000</v>
      </c>
      <c r="M142" s="15"/>
      <c r="N142" s="15"/>
      <c r="O142" s="15"/>
      <c r="P142" s="15"/>
      <c r="Q142" s="14">
        <f t="shared" si="3"/>
        <v>1000</v>
      </c>
    </row>
    <row r="143" spans="1:17" x14ac:dyDescent="0.2">
      <c r="A143" s="25" t="s">
        <v>156</v>
      </c>
      <c r="B143" s="15">
        <v>0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>
        <v>500</v>
      </c>
      <c r="M143" s="15"/>
      <c r="N143" s="15"/>
      <c r="O143" s="15"/>
      <c r="P143" s="15"/>
      <c r="Q143" s="14">
        <f t="shared" si="3"/>
        <v>500</v>
      </c>
    </row>
    <row r="144" spans="1:17" ht="25.5" x14ac:dyDescent="0.2">
      <c r="A144" s="25" t="s">
        <v>157</v>
      </c>
      <c r="B144" s="15">
        <v>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>
        <v>1500</v>
      </c>
      <c r="M144" s="15"/>
      <c r="N144" s="15"/>
      <c r="O144" s="15"/>
      <c r="P144" s="15"/>
      <c r="Q144" s="14">
        <f t="shared" si="3"/>
        <v>1500</v>
      </c>
    </row>
    <row r="145" spans="1:17" x14ac:dyDescent="0.2">
      <c r="A145" s="25" t="s">
        <v>158</v>
      </c>
      <c r="B145" s="15">
        <v>0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>
        <v>1000</v>
      </c>
      <c r="M145" s="15"/>
      <c r="N145" s="15"/>
      <c r="O145" s="15"/>
      <c r="P145" s="15"/>
      <c r="Q145" s="14">
        <f t="shared" si="3"/>
        <v>1000</v>
      </c>
    </row>
    <row r="146" spans="1:17" x14ac:dyDescent="0.2">
      <c r="A146" s="25" t="s">
        <v>159</v>
      </c>
      <c r="B146" s="15">
        <v>0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>
        <v>2500</v>
      </c>
      <c r="M146" s="15"/>
      <c r="N146" s="15"/>
      <c r="O146" s="15"/>
      <c r="P146" s="15"/>
      <c r="Q146" s="14">
        <f t="shared" si="3"/>
        <v>2500</v>
      </c>
    </row>
    <row r="147" spans="1:17" x14ac:dyDescent="0.2">
      <c r="A147" s="25" t="s">
        <v>160</v>
      </c>
      <c r="B147" s="15">
        <v>0</v>
      </c>
      <c r="C147" s="15"/>
      <c r="D147" s="15"/>
      <c r="E147" s="15"/>
      <c r="F147" s="15"/>
      <c r="G147" s="15"/>
      <c r="H147" s="15"/>
      <c r="I147" s="15"/>
      <c r="J147" s="18"/>
      <c r="K147" s="18"/>
      <c r="L147" s="15">
        <v>3500</v>
      </c>
      <c r="M147" s="15"/>
      <c r="N147" s="18"/>
      <c r="O147" s="18"/>
      <c r="P147" s="18"/>
      <c r="Q147" s="14">
        <f t="shared" si="3"/>
        <v>3500</v>
      </c>
    </row>
    <row r="148" spans="1:17" x14ac:dyDescent="0.2">
      <c r="A148" s="25" t="s">
        <v>161</v>
      </c>
      <c r="B148" s="15">
        <v>0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>
        <v>1000</v>
      </c>
      <c r="M148" s="15"/>
      <c r="N148" s="15"/>
      <c r="O148" s="15"/>
      <c r="P148" s="15"/>
      <c r="Q148" s="14">
        <f t="shared" si="3"/>
        <v>1000</v>
      </c>
    </row>
    <row r="149" spans="1:17" x14ac:dyDescent="0.2">
      <c r="A149" s="25" t="s">
        <v>162</v>
      </c>
      <c r="B149" s="15">
        <v>0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>
        <v>800</v>
      </c>
      <c r="M149" s="15"/>
      <c r="N149" s="15"/>
      <c r="O149" s="15"/>
      <c r="P149" s="15"/>
      <c r="Q149" s="14">
        <f t="shared" si="3"/>
        <v>800</v>
      </c>
    </row>
    <row r="150" spans="1:17" x14ac:dyDescent="0.2">
      <c r="A150" s="25" t="s">
        <v>163</v>
      </c>
      <c r="B150" s="15">
        <v>0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>
        <v>800</v>
      </c>
      <c r="P150" s="15"/>
      <c r="Q150" s="14">
        <f t="shared" si="3"/>
        <v>800</v>
      </c>
    </row>
    <row r="151" spans="1:17" ht="25.5" x14ac:dyDescent="0.2">
      <c r="A151" s="25" t="s">
        <v>164</v>
      </c>
      <c r="B151" s="15">
        <v>0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>
        <v>1800</v>
      </c>
      <c r="P151" s="15"/>
      <c r="Q151" s="14">
        <f t="shared" si="3"/>
        <v>1800</v>
      </c>
    </row>
    <row r="152" spans="1:17" ht="25.5" x14ac:dyDescent="0.2">
      <c r="A152" s="25" t="s">
        <v>165</v>
      </c>
      <c r="B152" s="15">
        <v>0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v>0</v>
      </c>
      <c r="P152" s="15"/>
      <c r="Q152" s="14">
        <f t="shared" si="3"/>
        <v>0</v>
      </c>
    </row>
    <row r="153" spans="1:17" ht="25.5" x14ac:dyDescent="0.2">
      <c r="A153" s="25" t="s">
        <v>167</v>
      </c>
      <c r="B153" s="15">
        <v>0</v>
      </c>
      <c r="C153" s="15"/>
      <c r="D153" s="15"/>
      <c r="E153" s="15"/>
      <c r="F153" s="15"/>
      <c r="G153" s="15"/>
      <c r="H153" s="15"/>
      <c r="I153" s="15"/>
      <c r="J153" s="15"/>
      <c r="K153" s="15">
        <v>2800</v>
      </c>
      <c r="L153" s="15"/>
      <c r="M153" s="15"/>
      <c r="N153" s="15"/>
      <c r="O153" s="15"/>
      <c r="P153" s="15"/>
      <c r="Q153" s="14">
        <f t="shared" si="3"/>
        <v>2800</v>
      </c>
    </row>
    <row r="154" spans="1:17" ht="25.5" x14ac:dyDescent="0.2">
      <c r="A154" s="25" t="s">
        <v>168</v>
      </c>
      <c r="B154" s="15">
        <v>0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>
        <v>1500</v>
      </c>
      <c r="N154" s="15"/>
      <c r="O154" s="15"/>
      <c r="P154" s="15"/>
      <c r="Q154" s="14">
        <f t="shared" si="3"/>
        <v>1500</v>
      </c>
    </row>
    <row r="155" spans="1:17" x14ac:dyDescent="0.2">
      <c r="A155" s="25" t="s">
        <v>169</v>
      </c>
      <c r="B155" s="15">
        <v>0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>
        <v>3000</v>
      </c>
      <c r="N155" s="15"/>
      <c r="O155" s="15"/>
      <c r="P155" s="15"/>
      <c r="Q155" s="14">
        <f t="shared" si="3"/>
        <v>3000</v>
      </c>
    </row>
    <row r="156" spans="1:17" x14ac:dyDescent="0.2">
      <c r="A156" s="25" t="s">
        <v>170</v>
      </c>
      <c r="B156" s="15">
        <v>0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>
        <v>1000</v>
      </c>
      <c r="N156" s="15"/>
      <c r="O156" s="15"/>
      <c r="P156" s="15"/>
      <c r="Q156" s="14">
        <f t="shared" si="3"/>
        <v>1000</v>
      </c>
    </row>
    <row r="157" spans="1:17" x14ac:dyDescent="0.2">
      <c r="A157" s="25" t="s">
        <v>171</v>
      </c>
      <c r="B157" s="15">
        <v>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>
        <v>0</v>
      </c>
      <c r="N157" s="15"/>
      <c r="O157" s="15"/>
      <c r="P157" s="15"/>
      <c r="Q157" s="14">
        <f t="shared" si="3"/>
        <v>0</v>
      </c>
    </row>
    <row r="158" spans="1:17" ht="19.149999999999999" customHeight="1" x14ac:dyDescent="0.2">
      <c r="A158" s="25" t="s">
        <v>172</v>
      </c>
      <c r="B158" s="15">
        <v>0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>
        <v>0</v>
      </c>
      <c r="N158" s="15"/>
      <c r="O158" s="15"/>
      <c r="P158" s="15"/>
      <c r="Q158" s="14">
        <f t="shared" si="3"/>
        <v>0</v>
      </c>
    </row>
    <row r="159" spans="1:17" ht="17.45" customHeight="1" x14ac:dyDescent="0.2">
      <c r="A159" s="25" t="s">
        <v>173</v>
      </c>
      <c r="B159" s="15">
        <v>0</v>
      </c>
      <c r="C159" s="15"/>
      <c r="D159" s="15"/>
      <c r="E159" s="15"/>
      <c r="F159" s="15"/>
      <c r="G159" s="15"/>
      <c r="H159" s="15"/>
      <c r="I159" s="15">
        <v>800</v>
      </c>
      <c r="J159" s="15"/>
      <c r="K159" s="15"/>
      <c r="L159" s="15"/>
      <c r="M159" s="15"/>
      <c r="N159" s="15"/>
      <c r="O159" s="15"/>
      <c r="P159" s="15"/>
      <c r="Q159" s="14">
        <f t="shared" si="3"/>
        <v>800</v>
      </c>
    </row>
    <row r="160" spans="1:17" ht="22.9" customHeight="1" x14ac:dyDescent="0.2">
      <c r="A160" s="25" t="s">
        <v>174</v>
      </c>
      <c r="B160" s="15">
        <v>0</v>
      </c>
      <c r="C160" s="15"/>
      <c r="D160" s="15"/>
      <c r="E160" s="15"/>
      <c r="F160" s="15"/>
      <c r="G160" s="15"/>
      <c r="H160" s="15">
        <v>500</v>
      </c>
      <c r="I160" s="15">
        <v>300</v>
      </c>
      <c r="J160" s="15"/>
      <c r="K160" s="15"/>
      <c r="L160" s="15"/>
      <c r="M160" s="15"/>
      <c r="N160" s="15"/>
      <c r="O160" s="15"/>
      <c r="P160" s="15"/>
      <c r="Q160" s="14">
        <f t="shared" si="3"/>
        <v>800</v>
      </c>
    </row>
    <row r="161" spans="1:17" ht="25.15" customHeight="1" x14ac:dyDescent="0.2">
      <c r="A161" s="25" t="s">
        <v>175</v>
      </c>
      <c r="B161" s="15">
        <v>0</v>
      </c>
      <c r="C161" s="15"/>
      <c r="D161" s="15"/>
      <c r="E161" s="15"/>
      <c r="F161" s="15"/>
      <c r="G161" s="15"/>
      <c r="H161" s="15"/>
      <c r="I161" s="15">
        <v>20000</v>
      </c>
      <c r="J161" s="15"/>
      <c r="K161" s="15"/>
      <c r="L161" s="15"/>
      <c r="M161" s="15"/>
      <c r="N161" s="15"/>
      <c r="O161" s="15"/>
      <c r="P161" s="15"/>
      <c r="Q161" s="14">
        <f t="shared" si="3"/>
        <v>20000</v>
      </c>
    </row>
    <row r="162" spans="1:17" ht="21.6" customHeight="1" x14ac:dyDescent="0.2">
      <c r="A162" s="25" t="s">
        <v>176</v>
      </c>
      <c r="B162" s="15">
        <v>0</v>
      </c>
      <c r="C162" s="15"/>
      <c r="D162" s="15"/>
      <c r="E162" s="15"/>
      <c r="F162" s="15"/>
      <c r="G162" s="15"/>
      <c r="H162" s="15"/>
      <c r="I162" s="15">
        <v>15500</v>
      </c>
      <c r="J162" s="15"/>
      <c r="K162" s="15"/>
      <c r="L162" s="15"/>
      <c r="M162" s="15"/>
      <c r="N162" s="15"/>
      <c r="O162" s="15"/>
      <c r="P162" s="15"/>
      <c r="Q162" s="14">
        <f t="shared" si="3"/>
        <v>15500</v>
      </c>
    </row>
    <row r="163" spans="1:17" ht="48.75" customHeight="1" x14ac:dyDescent="0.2">
      <c r="A163" s="25" t="s">
        <v>177</v>
      </c>
      <c r="B163" s="15">
        <v>0</v>
      </c>
      <c r="C163" s="15"/>
      <c r="D163" s="15"/>
      <c r="E163" s="15"/>
      <c r="F163" s="15"/>
      <c r="G163" s="15"/>
      <c r="H163" s="15"/>
      <c r="I163" s="15">
        <v>300</v>
      </c>
      <c r="J163" s="15"/>
      <c r="K163" s="15"/>
      <c r="L163" s="15"/>
      <c r="M163" s="15"/>
      <c r="N163" s="15"/>
      <c r="O163" s="15"/>
      <c r="P163" s="15"/>
      <c r="Q163" s="14">
        <f t="shared" ref="Q163:Q202" si="4">SUM(B163:P163)</f>
        <v>300</v>
      </c>
    </row>
    <row r="164" spans="1:17" ht="18.600000000000001" customHeight="1" x14ac:dyDescent="0.2">
      <c r="A164" s="25" t="s">
        <v>178</v>
      </c>
      <c r="B164" s="15">
        <v>0</v>
      </c>
      <c r="C164" s="15"/>
      <c r="D164" s="15"/>
      <c r="E164" s="15"/>
      <c r="F164" s="15"/>
      <c r="G164" s="15"/>
      <c r="H164" s="15"/>
      <c r="I164" s="15">
        <v>1500</v>
      </c>
      <c r="J164" s="15">
        <v>2000</v>
      </c>
      <c r="K164" s="15"/>
      <c r="L164" s="15"/>
      <c r="M164" s="15"/>
      <c r="N164" s="15"/>
      <c r="O164" s="15"/>
      <c r="P164" s="15"/>
      <c r="Q164" s="14">
        <f t="shared" si="4"/>
        <v>3500</v>
      </c>
    </row>
    <row r="165" spans="1:17" ht="25.5" x14ac:dyDescent="0.2">
      <c r="A165" s="25" t="s">
        <v>179</v>
      </c>
      <c r="B165" s="15">
        <v>0</v>
      </c>
      <c r="C165" s="15"/>
      <c r="D165" s="15"/>
      <c r="E165" s="15"/>
      <c r="F165" s="15"/>
      <c r="G165" s="15"/>
      <c r="H165" s="15"/>
      <c r="I165" s="15">
        <v>500</v>
      </c>
      <c r="J165" s="15"/>
      <c r="K165" s="15"/>
      <c r="L165" s="15"/>
      <c r="M165" s="15"/>
      <c r="N165" s="15"/>
      <c r="O165" s="15"/>
      <c r="P165" s="15"/>
      <c r="Q165" s="14">
        <f t="shared" si="4"/>
        <v>500</v>
      </c>
    </row>
    <row r="166" spans="1:17" ht="36" customHeight="1" x14ac:dyDescent="0.2">
      <c r="A166" s="25" t="s">
        <v>180</v>
      </c>
      <c r="B166" s="15">
        <v>0</v>
      </c>
      <c r="C166" s="15"/>
      <c r="D166" s="15"/>
      <c r="E166" s="15"/>
      <c r="F166" s="15"/>
      <c r="G166" s="15"/>
      <c r="H166" s="15"/>
      <c r="I166" s="15">
        <v>5000</v>
      </c>
      <c r="J166" s="15">
        <v>2000</v>
      </c>
      <c r="K166" s="15"/>
      <c r="L166" s="15"/>
      <c r="M166" s="15"/>
      <c r="N166" s="15"/>
      <c r="O166" s="15"/>
      <c r="P166" s="15"/>
      <c r="Q166" s="14">
        <f t="shared" si="4"/>
        <v>7000</v>
      </c>
    </row>
    <row r="167" spans="1:17" ht="30" customHeight="1" x14ac:dyDescent="0.2">
      <c r="A167" s="25" t="s">
        <v>181</v>
      </c>
      <c r="B167" s="15">
        <v>0</v>
      </c>
      <c r="C167" s="15"/>
      <c r="D167" s="15"/>
      <c r="E167" s="15"/>
      <c r="F167" s="15"/>
      <c r="G167" s="15"/>
      <c r="H167" s="15"/>
      <c r="I167" s="15">
        <v>1500</v>
      </c>
      <c r="J167" s="15"/>
      <c r="K167" s="15"/>
      <c r="L167" s="15"/>
      <c r="M167" s="15"/>
      <c r="N167" s="15"/>
      <c r="O167" s="15"/>
      <c r="P167" s="15"/>
      <c r="Q167" s="14">
        <f t="shared" si="4"/>
        <v>1500</v>
      </c>
    </row>
    <row r="168" spans="1:17" ht="28.9" customHeight="1" x14ac:dyDescent="0.2">
      <c r="A168" s="25" t="s">
        <v>182</v>
      </c>
      <c r="B168" s="15">
        <v>0</v>
      </c>
      <c r="C168" s="15"/>
      <c r="D168" s="15"/>
      <c r="E168" s="15"/>
      <c r="F168" s="15"/>
      <c r="G168" s="15"/>
      <c r="H168" s="15"/>
      <c r="I168" s="15">
        <v>0</v>
      </c>
      <c r="J168" s="15"/>
      <c r="K168" s="15"/>
      <c r="L168" s="15"/>
      <c r="M168" s="15"/>
      <c r="N168" s="15"/>
      <c r="O168" s="15"/>
      <c r="P168" s="15"/>
      <c r="Q168" s="14">
        <f t="shared" si="4"/>
        <v>0</v>
      </c>
    </row>
    <row r="169" spans="1:17" ht="25.5" x14ac:dyDescent="0.2">
      <c r="A169" s="25" t="s">
        <v>183</v>
      </c>
      <c r="B169" s="15">
        <v>0</v>
      </c>
      <c r="C169" s="15"/>
      <c r="D169" s="15"/>
      <c r="E169" s="15"/>
      <c r="F169" s="15"/>
      <c r="G169" s="15"/>
      <c r="H169" s="15"/>
      <c r="I169" s="15">
        <v>450</v>
      </c>
      <c r="J169" s="15"/>
      <c r="K169" s="15"/>
      <c r="L169" s="15"/>
      <c r="M169" s="15"/>
      <c r="N169" s="15"/>
      <c r="O169" s="15"/>
      <c r="P169" s="15"/>
      <c r="Q169" s="14">
        <f t="shared" si="4"/>
        <v>450</v>
      </c>
    </row>
    <row r="170" spans="1:17" ht="30.6" customHeight="1" x14ac:dyDescent="0.2">
      <c r="A170" s="25" t="s">
        <v>184</v>
      </c>
      <c r="B170" s="15">
        <v>0</v>
      </c>
      <c r="C170" s="15"/>
      <c r="D170" s="15"/>
      <c r="E170" s="15"/>
      <c r="F170" s="15"/>
      <c r="G170" s="15"/>
      <c r="H170" s="15"/>
      <c r="I170" s="15">
        <v>5000</v>
      </c>
      <c r="J170" s="15"/>
      <c r="K170" s="15"/>
      <c r="L170" s="15"/>
      <c r="M170" s="15"/>
      <c r="N170" s="15"/>
      <c r="O170" s="15"/>
      <c r="P170" s="15"/>
      <c r="Q170" s="14">
        <f t="shared" si="4"/>
        <v>5000</v>
      </c>
    </row>
    <row r="171" spans="1:17" ht="27" customHeight="1" x14ac:dyDescent="0.2">
      <c r="A171" s="25" t="s">
        <v>185</v>
      </c>
      <c r="B171" s="15">
        <v>0</v>
      </c>
      <c r="C171" s="15"/>
      <c r="D171" s="15"/>
      <c r="E171" s="15"/>
      <c r="F171" s="15"/>
      <c r="G171" s="15"/>
      <c r="H171" s="15"/>
      <c r="I171" s="15">
        <v>700</v>
      </c>
      <c r="J171" s="15"/>
      <c r="K171" s="15"/>
      <c r="L171" s="15"/>
      <c r="M171" s="15"/>
      <c r="N171" s="15"/>
      <c r="O171" s="15"/>
      <c r="P171" s="15"/>
      <c r="Q171" s="14">
        <f t="shared" si="4"/>
        <v>700</v>
      </c>
    </row>
    <row r="172" spans="1:17" ht="22.9" customHeight="1" x14ac:dyDescent="0.2">
      <c r="A172" s="25" t="s">
        <v>125</v>
      </c>
      <c r="B172" s="15">
        <v>0</v>
      </c>
      <c r="C172" s="15"/>
      <c r="D172" s="15"/>
      <c r="E172" s="15"/>
      <c r="F172" s="15"/>
      <c r="G172" s="15"/>
      <c r="H172" s="15"/>
      <c r="I172" s="15">
        <v>1000</v>
      </c>
      <c r="J172" s="15"/>
      <c r="K172" s="15"/>
      <c r="L172" s="15"/>
      <c r="M172" s="15"/>
      <c r="N172" s="15"/>
      <c r="O172" s="15"/>
      <c r="P172" s="15"/>
      <c r="Q172" s="14">
        <f t="shared" si="4"/>
        <v>1000</v>
      </c>
    </row>
    <row r="173" spans="1:17" ht="21.6" customHeight="1" x14ac:dyDescent="0.2">
      <c r="A173" s="25" t="s">
        <v>186</v>
      </c>
      <c r="B173" s="15">
        <v>0</v>
      </c>
      <c r="C173" s="15"/>
      <c r="D173" s="15"/>
      <c r="E173" s="15"/>
      <c r="F173" s="15"/>
      <c r="G173" s="15"/>
      <c r="H173" s="15"/>
      <c r="I173" s="15">
        <v>600</v>
      </c>
      <c r="J173" s="15"/>
      <c r="K173" s="15"/>
      <c r="L173" s="15"/>
      <c r="M173" s="15"/>
      <c r="N173" s="15"/>
      <c r="O173" s="15"/>
      <c r="P173" s="15"/>
      <c r="Q173" s="14">
        <f t="shared" si="4"/>
        <v>600</v>
      </c>
    </row>
    <row r="174" spans="1:17" ht="32.450000000000003" customHeight="1" x14ac:dyDescent="0.2">
      <c r="A174" s="25" t="s">
        <v>187</v>
      </c>
      <c r="B174" s="15">
        <v>0</v>
      </c>
      <c r="C174" s="15"/>
      <c r="D174" s="15"/>
      <c r="E174" s="15"/>
      <c r="F174" s="15"/>
      <c r="G174" s="15"/>
      <c r="H174" s="15"/>
      <c r="I174" s="15">
        <v>1200</v>
      </c>
      <c r="J174" s="15"/>
      <c r="K174" s="15"/>
      <c r="L174" s="15"/>
      <c r="M174" s="15"/>
      <c r="N174" s="15"/>
      <c r="O174" s="15"/>
      <c r="P174" s="15"/>
      <c r="Q174" s="14">
        <f t="shared" si="4"/>
        <v>1200</v>
      </c>
    </row>
    <row r="175" spans="1:17" ht="35.25" customHeight="1" x14ac:dyDescent="0.2">
      <c r="A175" s="25" t="s">
        <v>188</v>
      </c>
      <c r="B175" s="15">
        <v>0</v>
      </c>
      <c r="C175" s="15"/>
      <c r="D175" s="15"/>
      <c r="E175" s="15"/>
      <c r="F175" s="15"/>
      <c r="G175" s="15"/>
      <c r="H175" s="15"/>
      <c r="I175" s="15">
        <v>400</v>
      </c>
      <c r="J175" s="15"/>
      <c r="K175" s="15"/>
      <c r="L175" s="15"/>
      <c r="M175" s="15"/>
      <c r="N175" s="15"/>
      <c r="O175" s="15"/>
      <c r="P175" s="15"/>
      <c r="Q175" s="14">
        <f t="shared" si="4"/>
        <v>400</v>
      </c>
    </row>
    <row r="176" spans="1:17" ht="28.9" customHeight="1" x14ac:dyDescent="0.2">
      <c r="A176" s="25" t="s">
        <v>189</v>
      </c>
      <c r="B176" s="15">
        <v>0</v>
      </c>
      <c r="C176" s="15"/>
      <c r="D176" s="15"/>
      <c r="E176" s="15"/>
      <c r="F176" s="15"/>
      <c r="G176" s="15"/>
      <c r="H176" s="15"/>
      <c r="I176" s="15">
        <v>800</v>
      </c>
      <c r="J176" s="15"/>
      <c r="K176" s="15"/>
      <c r="L176" s="15"/>
      <c r="M176" s="15"/>
      <c r="N176" s="15"/>
      <c r="O176" s="15"/>
      <c r="P176" s="15"/>
      <c r="Q176" s="14">
        <f t="shared" si="4"/>
        <v>800</v>
      </c>
    </row>
    <row r="177" spans="1:17" ht="29.25" customHeight="1" x14ac:dyDescent="0.2">
      <c r="A177" s="25" t="s">
        <v>190</v>
      </c>
      <c r="B177" s="15">
        <v>0</v>
      </c>
      <c r="C177" s="15"/>
      <c r="D177" s="15"/>
      <c r="E177" s="15"/>
      <c r="F177" s="15"/>
      <c r="G177" s="15"/>
      <c r="H177" s="15"/>
      <c r="I177" s="15">
        <v>400</v>
      </c>
      <c r="J177" s="15"/>
      <c r="K177" s="15"/>
      <c r="L177" s="15"/>
      <c r="M177" s="28"/>
      <c r="N177" s="15"/>
      <c r="O177" s="15"/>
      <c r="P177" s="15"/>
      <c r="Q177" s="14">
        <f t="shared" si="4"/>
        <v>400</v>
      </c>
    </row>
    <row r="178" spans="1:17" ht="27" customHeight="1" x14ac:dyDescent="0.2">
      <c r="A178" s="25" t="s">
        <v>191</v>
      </c>
      <c r="B178" s="15">
        <v>0</v>
      </c>
      <c r="C178" s="15"/>
      <c r="D178" s="15"/>
      <c r="E178" s="15"/>
      <c r="F178" s="15"/>
      <c r="G178" s="15"/>
      <c r="H178" s="15"/>
      <c r="I178" s="15">
        <v>2000</v>
      </c>
      <c r="J178" s="15"/>
      <c r="K178" s="15"/>
      <c r="L178" s="15"/>
      <c r="M178" s="15"/>
      <c r="N178" s="15"/>
      <c r="O178" s="15"/>
      <c r="P178" s="15"/>
      <c r="Q178" s="14">
        <f t="shared" si="4"/>
        <v>2000</v>
      </c>
    </row>
    <row r="179" spans="1:17" ht="21" customHeight="1" x14ac:dyDescent="0.2">
      <c r="A179" s="25" t="s">
        <v>192</v>
      </c>
      <c r="B179" s="15">
        <v>0</v>
      </c>
      <c r="C179" s="15"/>
      <c r="D179" s="15"/>
      <c r="E179" s="15"/>
      <c r="F179" s="15"/>
      <c r="G179" s="15"/>
      <c r="H179" s="15"/>
      <c r="I179" s="15">
        <v>800</v>
      </c>
      <c r="J179" s="15"/>
      <c r="K179" s="15"/>
      <c r="L179" s="15"/>
      <c r="M179" s="15"/>
      <c r="N179" s="15"/>
      <c r="O179" s="15"/>
      <c r="P179" s="15"/>
      <c r="Q179" s="14">
        <f t="shared" si="4"/>
        <v>800</v>
      </c>
    </row>
    <row r="180" spans="1:17" ht="23.45" customHeight="1" x14ac:dyDescent="0.2">
      <c r="A180" s="25" t="s">
        <v>193</v>
      </c>
      <c r="B180" s="15">
        <v>0</v>
      </c>
      <c r="C180" s="15"/>
      <c r="D180" s="15"/>
      <c r="E180" s="15"/>
      <c r="F180" s="15"/>
      <c r="G180" s="15"/>
      <c r="H180" s="15"/>
      <c r="I180" s="15">
        <v>22000</v>
      </c>
      <c r="J180" s="15"/>
      <c r="K180" s="15"/>
      <c r="L180" s="15"/>
      <c r="M180" s="15"/>
      <c r="N180" s="15"/>
      <c r="O180" s="15"/>
      <c r="P180" s="15"/>
      <c r="Q180" s="14">
        <f t="shared" si="4"/>
        <v>22000</v>
      </c>
    </row>
    <row r="181" spans="1:17" ht="28.9" customHeight="1" x14ac:dyDescent="0.2">
      <c r="A181" s="25" t="s">
        <v>194</v>
      </c>
      <c r="B181" s="15">
        <v>0</v>
      </c>
      <c r="C181" s="15"/>
      <c r="D181" s="15"/>
      <c r="E181" s="15"/>
      <c r="F181" s="15"/>
      <c r="G181" s="15"/>
      <c r="H181" s="15"/>
      <c r="I181" s="15">
        <v>1500</v>
      </c>
      <c r="J181" s="15"/>
      <c r="K181" s="15"/>
      <c r="L181" s="15"/>
      <c r="M181" s="15"/>
      <c r="N181" s="15"/>
      <c r="O181" s="15"/>
      <c r="P181" s="15"/>
      <c r="Q181" s="14">
        <f t="shared" si="4"/>
        <v>1500</v>
      </c>
    </row>
    <row r="182" spans="1:17" ht="52.5" customHeight="1" x14ac:dyDescent="0.2">
      <c r="A182" s="25" t="s">
        <v>195</v>
      </c>
      <c r="B182" s="15">
        <v>0</v>
      </c>
      <c r="C182" s="15"/>
      <c r="D182" s="15"/>
      <c r="E182" s="15"/>
      <c r="F182" s="15"/>
      <c r="G182" s="15"/>
      <c r="H182" s="15"/>
      <c r="I182" s="15">
        <v>800</v>
      </c>
      <c r="J182" s="15"/>
      <c r="K182" s="15"/>
      <c r="L182" s="15"/>
      <c r="M182" s="15"/>
      <c r="N182" s="15"/>
      <c r="O182" s="15"/>
      <c r="P182" s="15"/>
      <c r="Q182" s="14">
        <f t="shared" si="4"/>
        <v>800</v>
      </c>
    </row>
    <row r="183" spans="1:17" ht="48" customHeight="1" x14ac:dyDescent="0.2">
      <c r="A183" s="25" t="s">
        <v>196</v>
      </c>
      <c r="B183" s="15">
        <v>0</v>
      </c>
      <c r="C183" s="15"/>
      <c r="D183" s="15"/>
      <c r="E183" s="15"/>
      <c r="F183" s="15"/>
      <c r="G183" s="15"/>
      <c r="H183" s="15"/>
      <c r="I183" s="15">
        <v>600</v>
      </c>
      <c r="J183" s="15"/>
      <c r="K183" s="15"/>
      <c r="L183" s="15"/>
      <c r="M183" s="15"/>
      <c r="N183" s="15"/>
      <c r="O183" s="15"/>
      <c r="P183" s="15"/>
      <c r="Q183" s="14">
        <f t="shared" si="4"/>
        <v>600</v>
      </c>
    </row>
    <row r="184" spans="1:17" x14ac:dyDescent="0.2">
      <c r="A184" s="25" t="s">
        <v>197</v>
      </c>
      <c r="B184" s="15">
        <v>0</v>
      </c>
      <c r="C184" s="15"/>
      <c r="D184" s="15"/>
      <c r="E184" s="15"/>
      <c r="F184" s="15"/>
      <c r="G184" s="15"/>
      <c r="H184" s="15"/>
      <c r="I184" s="15">
        <v>8000</v>
      </c>
      <c r="J184" s="15"/>
      <c r="K184" s="15"/>
      <c r="L184" s="15"/>
      <c r="M184" s="15"/>
      <c r="N184" s="15"/>
      <c r="O184" s="15"/>
      <c r="P184" s="15"/>
      <c r="Q184" s="14">
        <f t="shared" si="4"/>
        <v>8000</v>
      </c>
    </row>
    <row r="185" spans="1:17" ht="35.450000000000003" customHeight="1" x14ac:dyDescent="0.2">
      <c r="A185" s="25" t="s">
        <v>198</v>
      </c>
      <c r="B185" s="15">
        <v>0</v>
      </c>
      <c r="C185" s="15"/>
      <c r="D185" s="15"/>
      <c r="E185" s="15"/>
      <c r="F185" s="15"/>
      <c r="G185" s="15"/>
      <c r="H185" s="15"/>
      <c r="I185" s="29">
        <v>8000</v>
      </c>
      <c r="J185" s="15"/>
      <c r="K185" s="15"/>
      <c r="L185" s="15"/>
      <c r="M185" s="15"/>
      <c r="N185" s="15"/>
      <c r="O185" s="15"/>
      <c r="P185" s="15"/>
      <c r="Q185" s="14">
        <f t="shared" si="4"/>
        <v>8000</v>
      </c>
    </row>
    <row r="186" spans="1:17" ht="20.45" customHeight="1" x14ac:dyDescent="0.2">
      <c r="A186" s="25" t="s">
        <v>199</v>
      </c>
      <c r="B186" s="15">
        <v>0</v>
      </c>
      <c r="C186" s="15"/>
      <c r="D186" s="15"/>
      <c r="E186" s="15"/>
      <c r="F186" s="15"/>
      <c r="G186" s="15"/>
      <c r="H186" s="15"/>
      <c r="I186" s="15">
        <v>900</v>
      </c>
      <c r="J186" s="15"/>
      <c r="K186" s="15"/>
      <c r="L186" s="15"/>
      <c r="M186" s="15"/>
      <c r="N186" s="15"/>
      <c r="O186" s="15"/>
      <c r="P186" s="15"/>
      <c r="Q186" s="14">
        <f t="shared" si="4"/>
        <v>900</v>
      </c>
    </row>
    <row r="187" spans="1:17" ht="30.6" customHeight="1" x14ac:dyDescent="0.2">
      <c r="A187" s="25" t="s">
        <v>200</v>
      </c>
      <c r="B187" s="15">
        <v>0</v>
      </c>
      <c r="C187" s="15"/>
      <c r="D187" s="15"/>
      <c r="E187" s="15"/>
      <c r="F187" s="15"/>
      <c r="G187" s="15"/>
      <c r="H187" s="15"/>
      <c r="I187" s="15">
        <v>1750</v>
      </c>
      <c r="J187" s="15"/>
      <c r="K187" s="15"/>
      <c r="L187" s="15"/>
      <c r="M187" s="15"/>
      <c r="N187" s="15"/>
      <c r="O187" s="15"/>
      <c r="P187" s="15"/>
      <c r="Q187" s="14">
        <f t="shared" si="4"/>
        <v>1750</v>
      </c>
    </row>
    <row r="188" spans="1:17" ht="25.15" customHeight="1" x14ac:dyDescent="0.2">
      <c r="A188" s="25" t="s">
        <v>204</v>
      </c>
      <c r="B188" s="15">
        <v>0</v>
      </c>
      <c r="C188" s="15"/>
      <c r="D188" s="15"/>
      <c r="E188" s="15"/>
      <c r="F188" s="15"/>
      <c r="G188" s="15"/>
      <c r="H188" s="15"/>
      <c r="I188" s="15">
        <v>2000</v>
      </c>
      <c r="J188" s="15"/>
      <c r="K188" s="15"/>
      <c r="L188" s="15"/>
      <c r="M188" s="15"/>
      <c r="N188" s="15"/>
      <c r="O188" s="15"/>
      <c r="P188" s="15"/>
      <c r="Q188" s="14">
        <f t="shared" si="4"/>
        <v>2000</v>
      </c>
    </row>
    <row r="189" spans="1:17" ht="32.25" customHeight="1" x14ac:dyDescent="0.2">
      <c r="A189" s="25" t="s">
        <v>201</v>
      </c>
      <c r="B189" s="15">
        <v>0</v>
      </c>
      <c r="C189" s="15"/>
      <c r="D189" s="15"/>
      <c r="E189" s="15"/>
      <c r="F189" s="15"/>
      <c r="G189" s="15"/>
      <c r="H189" s="15"/>
      <c r="I189" s="15">
        <v>1050</v>
      </c>
      <c r="J189" s="15"/>
      <c r="K189" s="15"/>
      <c r="L189" s="15"/>
      <c r="M189" s="15"/>
      <c r="N189" s="15"/>
      <c r="O189" s="15"/>
      <c r="P189" s="15"/>
      <c r="Q189" s="14">
        <f t="shared" si="4"/>
        <v>1050</v>
      </c>
    </row>
    <row r="190" spans="1:17" ht="29.45" customHeight="1" x14ac:dyDescent="0.2">
      <c r="A190" s="25" t="s">
        <v>205</v>
      </c>
      <c r="B190" s="15"/>
      <c r="C190" s="15"/>
      <c r="D190" s="15"/>
      <c r="E190" s="15"/>
      <c r="F190" s="15"/>
      <c r="G190" s="15">
        <v>0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4">
        <f t="shared" si="4"/>
        <v>0</v>
      </c>
    </row>
    <row r="191" spans="1:17" ht="34.15" customHeight="1" x14ac:dyDescent="0.2">
      <c r="A191" s="25" t="s">
        <v>206</v>
      </c>
      <c r="B191" s="15"/>
      <c r="C191" s="15"/>
      <c r="D191" s="15"/>
      <c r="E191" s="15"/>
      <c r="F191" s="15"/>
      <c r="G191" s="15"/>
      <c r="H191" s="15">
        <v>2000</v>
      </c>
      <c r="I191" s="15"/>
      <c r="J191" s="15"/>
      <c r="K191" s="15"/>
      <c r="L191" s="15"/>
      <c r="M191" s="15"/>
      <c r="N191" s="15"/>
      <c r="O191" s="15"/>
      <c r="P191" s="15"/>
      <c r="Q191" s="14">
        <f t="shared" si="4"/>
        <v>2000</v>
      </c>
    </row>
    <row r="192" spans="1:17" ht="27.6" customHeight="1" x14ac:dyDescent="0.2">
      <c r="A192" s="25" t="s">
        <v>207</v>
      </c>
      <c r="B192" s="15"/>
      <c r="C192" s="15"/>
      <c r="D192" s="15"/>
      <c r="E192" s="15"/>
      <c r="F192" s="15"/>
      <c r="G192" s="15"/>
      <c r="H192" s="15">
        <v>500</v>
      </c>
      <c r="I192" s="15"/>
      <c r="J192" s="15"/>
      <c r="K192" s="15"/>
      <c r="L192" s="15"/>
      <c r="M192" s="15"/>
      <c r="N192" s="15"/>
      <c r="O192" s="15"/>
      <c r="P192" s="15"/>
      <c r="Q192" s="14">
        <f t="shared" si="4"/>
        <v>500</v>
      </c>
    </row>
    <row r="193" spans="1:17" ht="27.6" customHeight="1" x14ac:dyDescent="0.2">
      <c r="A193" s="2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>
        <v>0</v>
      </c>
    </row>
    <row r="194" spans="1:17" ht="25.5" x14ac:dyDescent="0.2">
      <c r="A194" s="39" t="s">
        <v>202</v>
      </c>
      <c r="B194" s="40">
        <v>0</v>
      </c>
      <c r="C194" s="40"/>
      <c r="D194" s="40"/>
      <c r="E194" s="40"/>
      <c r="F194" s="40"/>
      <c r="G194" s="40"/>
      <c r="H194" s="40"/>
      <c r="I194" s="40">
        <v>2000</v>
      </c>
      <c r="J194" s="40"/>
      <c r="K194" s="40"/>
      <c r="L194" s="40"/>
      <c r="M194" s="40"/>
      <c r="N194" s="40"/>
      <c r="O194" s="40"/>
      <c r="P194" s="40"/>
      <c r="Q194" s="15">
        <f t="shared" si="4"/>
        <v>2000</v>
      </c>
    </row>
    <row r="195" spans="1:17" ht="24.75" customHeight="1" x14ac:dyDescent="0.2">
      <c r="A195" s="20" t="s">
        <v>209</v>
      </c>
      <c r="B195" s="15">
        <v>2000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>
        <f t="shared" si="4"/>
        <v>2000</v>
      </c>
    </row>
    <row r="196" spans="1:17" ht="21" customHeight="1" x14ac:dyDescent="0.2">
      <c r="A196" s="20" t="s">
        <v>210</v>
      </c>
      <c r="B196" s="15"/>
      <c r="C196" s="15"/>
      <c r="D196" s="15"/>
      <c r="E196" s="15"/>
      <c r="F196" s="15"/>
      <c r="G196" s="15"/>
      <c r="H196" s="15">
        <v>2500</v>
      </c>
      <c r="I196" s="15"/>
      <c r="J196" s="15"/>
      <c r="K196" s="15"/>
      <c r="L196" s="15"/>
      <c r="M196" s="15"/>
      <c r="N196" s="15"/>
      <c r="O196" s="15"/>
      <c r="P196" s="15"/>
      <c r="Q196" s="15">
        <f t="shared" si="4"/>
        <v>2500</v>
      </c>
    </row>
    <row r="197" spans="1:17" ht="18.75" customHeight="1" x14ac:dyDescent="0.2">
      <c r="A197" s="20" t="s">
        <v>211</v>
      </c>
      <c r="B197" s="15"/>
      <c r="C197" s="15"/>
      <c r="D197" s="15"/>
      <c r="E197" s="15">
        <v>1800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>
        <f t="shared" si="4"/>
        <v>1800</v>
      </c>
    </row>
    <row r="198" spans="1:17" ht="25.5" x14ac:dyDescent="0.2">
      <c r="A198" s="20" t="s">
        <v>212</v>
      </c>
      <c r="B198" s="15"/>
      <c r="C198" s="15"/>
      <c r="D198" s="15"/>
      <c r="E198" s="15"/>
      <c r="F198" s="15"/>
      <c r="G198" s="15">
        <v>3500</v>
      </c>
      <c r="H198" s="15"/>
      <c r="I198" s="15"/>
      <c r="J198" s="15">
        <v>1500</v>
      </c>
      <c r="K198" s="15"/>
      <c r="L198" s="15"/>
      <c r="M198" s="15"/>
      <c r="N198" s="15"/>
      <c r="O198" s="15"/>
      <c r="P198" s="15"/>
      <c r="Q198" s="15">
        <f t="shared" si="4"/>
        <v>5000</v>
      </c>
    </row>
    <row r="199" spans="1:17" x14ac:dyDescent="0.2">
      <c r="A199" s="20" t="s">
        <v>151</v>
      </c>
      <c r="B199" s="15"/>
      <c r="C199" s="15"/>
      <c r="D199" s="15"/>
      <c r="E199" s="15"/>
      <c r="F199" s="15"/>
      <c r="G199" s="15">
        <v>3000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>
        <f t="shared" si="4"/>
        <v>3000</v>
      </c>
    </row>
    <row r="200" spans="1:17" x14ac:dyDescent="0.2">
      <c r="A200" s="20" t="s">
        <v>213</v>
      </c>
      <c r="B200" s="15"/>
      <c r="C200" s="15"/>
      <c r="D200" s="15"/>
      <c r="E200" s="15"/>
      <c r="F200" s="15"/>
      <c r="G200" s="15"/>
      <c r="H200" s="15"/>
      <c r="I200" s="15"/>
      <c r="J200" s="15">
        <v>1000</v>
      </c>
      <c r="K200" s="15"/>
      <c r="L200" s="15"/>
      <c r="M200" s="15"/>
      <c r="N200" s="15"/>
      <c r="O200" s="15"/>
      <c r="P200" s="15"/>
      <c r="Q200" s="15">
        <f t="shared" si="4"/>
        <v>1000</v>
      </c>
    </row>
    <row r="201" spans="1:17" x14ac:dyDescent="0.2">
      <c r="A201" s="20" t="s">
        <v>214</v>
      </c>
      <c r="B201" s="15"/>
      <c r="C201" s="15"/>
      <c r="D201" s="15"/>
      <c r="E201" s="15"/>
      <c r="F201" s="15"/>
      <c r="G201" s="15">
        <v>1500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>
        <f t="shared" si="4"/>
        <v>1500</v>
      </c>
    </row>
    <row r="202" spans="1:17" ht="15" thickBot="1" x14ac:dyDescent="0.25">
      <c r="A202" s="24" t="s">
        <v>215</v>
      </c>
      <c r="B202" s="40"/>
      <c r="C202" s="40"/>
      <c r="D202" s="40"/>
      <c r="E202" s="40"/>
      <c r="F202" s="40"/>
      <c r="G202" s="40">
        <v>1000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15">
        <f t="shared" si="4"/>
        <v>1000</v>
      </c>
    </row>
    <row r="203" spans="1:17" s="11" customFormat="1" ht="13.5" thickBot="1" x14ac:dyDescent="0.25">
      <c r="A203" s="12" t="s">
        <v>4</v>
      </c>
      <c r="B203" s="33">
        <f>SUM(B2:B202)</f>
        <v>413820</v>
      </c>
      <c r="C203" s="34">
        <f t="shared" ref="C203:P203" si="5">SUM(C2:C194)</f>
        <v>233000</v>
      </c>
      <c r="D203" s="35">
        <f t="shared" si="5"/>
        <v>125320</v>
      </c>
      <c r="E203" s="34">
        <f>SUM(E2:E201)</f>
        <v>9100</v>
      </c>
      <c r="F203" s="36">
        <f t="shared" si="5"/>
        <v>243800</v>
      </c>
      <c r="G203" s="36">
        <f>SUM(G2:G202)</f>
        <v>18100</v>
      </c>
      <c r="H203" s="36">
        <f>SUM(H4:H202)</f>
        <v>5500</v>
      </c>
      <c r="I203" s="36">
        <f t="shared" si="5"/>
        <v>237550</v>
      </c>
      <c r="J203" s="37">
        <f>SUM(J2:J201)</f>
        <v>87900</v>
      </c>
      <c r="K203" s="36">
        <f t="shared" si="5"/>
        <v>17570</v>
      </c>
      <c r="L203" s="36">
        <f t="shared" si="5"/>
        <v>16700</v>
      </c>
      <c r="M203" s="36">
        <f t="shared" si="5"/>
        <v>27000</v>
      </c>
      <c r="N203" s="36">
        <f t="shared" si="5"/>
        <v>6000</v>
      </c>
      <c r="O203" s="38">
        <f t="shared" si="5"/>
        <v>22100</v>
      </c>
      <c r="P203" s="42">
        <f t="shared" si="5"/>
        <v>1000</v>
      </c>
      <c r="Q203" s="41">
        <f>SUM(Q2:Q202)</f>
        <v>1464460</v>
      </c>
    </row>
    <row r="204" spans="1:17" x14ac:dyDescent="0.2">
      <c r="A204" s="5"/>
      <c r="B204" s="1"/>
      <c r="C204" s="1"/>
      <c r="D204" s="1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7" ht="15" x14ac:dyDescent="0.25">
      <c r="A205" s="7"/>
    </row>
    <row r="1047834" spans="6:6" x14ac:dyDescent="0.2">
      <c r="F1047834" s="8">
        <f>SUM(F10:F1047833)</f>
        <v>487600</v>
      </c>
    </row>
  </sheetData>
  <sortState xmlns:xlrd2="http://schemas.microsoft.com/office/spreadsheetml/2017/richdata2" ref="A2:P1047862">
    <sortCondition ref="A64"/>
  </sortState>
  <phoneticPr fontId="4" type="noConversion"/>
  <printOptions horizontalCentered="1"/>
  <pageMargins left="0.27559055118110237" right="0.27559055118110237" top="0.19685039370078741" bottom="0.19685039370078741" header="0.19685039370078741" footer="0.11811023622047245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janabolta</dc:creator>
  <cp:lastModifiedBy>MONM - Ivica Menger</cp:lastModifiedBy>
  <cp:lastPrinted>2023-04-03T05:59:08Z</cp:lastPrinted>
  <dcterms:created xsi:type="dcterms:W3CDTF">2018-02-15T08:46:55Z</dcterms:created>
  <dcterms:modified xsi:type="dcterms:W3CDTF">2024-03-12T09:19:40Z</dcterms:modified>
</cp:coreProperties>
</file>